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weide\OneDrive\Desktop\"/>
    </mc:Choice>
  </mc:AlternateContent>
  <xr:revisionPtr revIDLastSave="0" documentId="13_ncr:1_{5B1CC24F-7557-4FA4-8426-19D7FE8F97A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BH - Kreisliga bis Bezirksliga" sheetId="1" r:id="rId1"/>
    <sheet name="Heimteam" sheetId="2" r:id="rId2"/>
    <sheet name="Gastteam" sheetId="3" r:id="rId3"/>
    <sheet name="Vereinsnummer" sheetId="4" r:id="rId4"/>
    <sheet name="Teamnummer" sheetId="5" r:id="rId5"/>
  </sheets>
  <definedNames>
    <definedName name="Gast">#REF!</definedName>
    <definedName name="Heim" localSheetId="0">#REF!</definedName>
    <definedName name="Heim">#REF!</definedName>
    <definedName name="Heim2">#REF!</definedName>
    <definedName name="Heim3">#REF!</definedName>
    <definedName name="Nam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2" i="1" l="1"/>
  <c r="A51" i="1"/>
  <c r="A50" i="1"/>
  <c r="A49" i="1"/>
  <c r="A48" i="1"/>
  <c r="A47" i="1"/>
  <c r="L42" i="1"/>
  <c r="L41" i="1"/>
  <c r="L40" i="1"/>
  <c r="L39" i="1"/>
  <c r="L28" i="1"/>
  <c r="L27" i="1"/>
  <c r="L26" i="1"/>
  <c r="L25" i="1"/>
  <c r="E42" i="1"/>
  <c r="E41" i="1"/>
  <c r="E40" i="1"/>
  <c r="E39" i="1"/>
  <c r="E28" i="1"/>
  <c r="E27" i="1"/>
  <c r="E26" i="1"/>
  <c r="E25" i="1"/>
  <c r="A61" i="1"/>
  <c r="A60" i="1"/>
  <c r="A59" i="1"/>
  <c r="A58" i="1"/>
  <c r="A57" i="1"/>
  <c r="A56" i="1"/>
  <c r="E35" i="1"/>
  <c r="E34" i="1"/>
  <c r="E33" i="1"/>
  <c r="E32" i="1"/>
  <c r="E21" i="1"/>
  <c r="E20" i="1"/>
  <c r="E19" i="1"/>
  <c r="E18" i="1"/>
  <c r="S43" i="1" l="1"/>
  <c r="Q43" i="1"/>
  <c r="N12" i="1"/>
  <c r="A12" i="1"/>
  <c r="L19" i="1"/>
  <c r="L20" i="1"/>
  <c r="L21" i="1"/>
  <c r="L18" i="1"/>
  <c r="L33" i="1"/>
  <c r="L34" i="1"/>
  <c r="L35" i="1"/>
  <c r="L32" i="1"/>
  <c r="W18" i="1"/>
  <c r="U18" i="1"/>
  <c r="W32" i="1"/>
  <c r="U39" i="1"/>
  <c r="W41" i="1"/>
  <c r="U41" i="1"/>
  <c r="W39" i="1"/>
  <c r="U27" i="1"/>
  <c r="W27" i="1"/>
  <c r="W25" i="1"/>
  <c r="U25" i="1"/>
  <c r="U33" i="1"/>
  <c r="W33" i="1"/>
  <c r="U34" i="1"/>
  <c r="W34" i="1"/>
  <c r="U35" i="1"/>
  <c r="W35" i="1"/>
  <c r="U19" i="1"/>
  <c r="W19" i="1"/>
  <c r="U20" i="1"/>
  <c r="W20" i="1"/>
  <c r="U21" i="1"/>
  <c r="W21" i="1"/>
  <c r="U32" i="1"/>
  <c r="U43" i="1" l="1"/>
  <c r="W43" i="1"/>
</calcChain>
</file>

<file path=xl/sharedStrings.xml><?xml version="1.0" encoding="utf-8"?>
<sst xmlns="http://schemas.openxmlformats.org/spreadsheetml/2006/main" count="261" uniqueCount="175">
  <si>
    <t>Nr.</t>
  </si>
  <si>
    <t>Mitgl.-Nr.</t>
  </si>
  <si>
    <t>Legs</t>
  </si>
  <si>
    <t>Punkte</t>
  </si>
  <si>
    <t>1.</t>
  </si>
  <si>
    <t>:</t>
  </si>
  <si>
    <t>2.</t>
  </si>
  <si>
    <t>3.</t>
  </si>
  <si>
    <t>4.</t>
  </si>
  <si>
    <t>Endergebnis:</t>
  </si>
  <si>
    <t>HF ab 100</t>
  </si>
  <si>
    <t>HS ab 160</t>
  </si>
  <si>
    <t>BF</t>
  </si>
  <si>
    <t>LD bis 18</t>
  </si>
  <si>
    <t>Die geltende Corona-Verodnung Niedersachsens und die Bestimmungen der Kommune des Heimteams sind zu beachten!</t>
  </si>
  <si>
    <t>Vor-/Nachname</t>
  </si>
  <si>
    <t>H. gespielt</t>
  </si>
  <si>
    <t>AW-Spieler</t>
  </si>
  <si>
    <t>Bestleistungen - Heim:</t>
  </si>
  <si>
    <t>Bestleistungen - Gast:</t>
  </si>
  <si>
    <t>Unterschrift Gast: ___________________________</t>
  </si>
  <si>
    <t>(Weitere Eintragungen können auf der Rückseite erfolgen und sind von beiden Teamkapitänen gegenzuzeichnen)</t>
  </si>
  <si>
    <t>Spieler-Nr.</t>
  </si>
  <si>
    <t>Vorname Nachname</t>
  </si>
  <si>
    <t>Heim 1</t>
  </si>
  <si>
    <t>Heim 2</t>
  </si>
  <si>
    <t>Heim 3</t>
  </si>
  <si>
    <t>Heim 4</t>
  </si>
  <si>
    <t>Heim 5</t>
  </si>
  <si>
    <t>Gast 1</t>
  </si>
  <si>
    <t>Gast 2</t>
  </si>
  <si>
    <t>Gast 3</t>
  </si>
  <si>
    <t>Gast 4</t>
  </si>
  <si>
    <t>Gast 5</t>
  </si>
  <si>
    <t>Heim 6</t>
  </si>
  <si>
    <t>Heim 7</t>
  </si>
  <si>
    <t>Heim 8</t>
  </si>
  <si>
    <t>Heim 9</t>
  </si>
  <si>
    <t>Heim 10</t>
  </si>
  <si>
    <t>Heim 11</t>
  </si>
  <si>
    <t>Heim 12</t>
  </si>
  <si>
    <t>Heim 13</t>
  </si>
  <si>
    <t>Heim 14</t>
  </si>
  <si>
    <t>Heim 15</t>
  </si>
  <si>
    <t>Gast 6</t>
  </si>
  <si>
    <t>Gast 7</t>
  </si>
  <si>
    <t>Gast 8</t>
  </si>
  <si>
    <t>Gast 9</t>
  </si>
  <si>
    <t>Gast 10</t>
  </si>
  <si>
    <t>Gast 11</t>
  </si>
  <si>
    <t>Gast 12</t>
  </si>
  <si>
    <t>Gast 13</t>
  </si>
  <si>
    <t>Gast 14</t>
  </si>
  <si>
    <t>Gast 15</t>
  </si>
  <si>
    <t>Ith Bulls Lauenstein</t>
  </si>
  <si>
    <t>Dartfüchse Hannover</t>
  </si>
  <si>
    <t>Vereins-Nr.</t>
  </si>
  <si>
    <t>Vereinsname</t>
  </si>
  <si>
    <t>Heim Vereinsnummer:</t>
  </si>
  <si>
    <t xml:space="preserve">  Datum:</t>
  </si>
  <si>
    <t>Uhrzeit:</t>
  </si>
  <si>
    <t>Uhr</t>
  </si>
  <si>
    <t>digital</t>
  </si>
  <si>
    <t>analog</t>
  </si>
  <si>
    <t>Gast Vereinsnummer:</t>
  </si>
  <si>
    <t>A</t>
  </si>
  <si>
    <t>B</t>
  </si>
  <si>
    <t>C</t>
  </si>
  <si>
    <t>D</t>
  </si>
  <si>
    <t>E</t>
  </si>
  <si>
    <t>F</t>
  </si>
  <si>
    <t>G</t>
  </si>
  <si>
    <t>H</t>
  </si>
  <si>
    <t>Liga:</t>
  </si>
  <si>
    <r>
      <t>Nach Spielende ist das Spielformular von beiden Kapitänen zu unterzeichnen. Der Gastgeber trägt das Spiel bis spätestens 18:00 Uhr des Folgetages</t>
    </r>
    <r>
      <rPr>
        <b/>
        <u/>
        <sz val="9"/>
        <color rgb="FF000000"/>
        <rFont val="Arial"/>
        <family val="2"/>
      </rPr>
      <t xml:space="preserve"> in der Onlinedatenbank</t>
    </r>
    <r>
      <rPr>
        <sz val="9"/>
        <color rgb="FF000000"/>
        <rFont val="Arial"/>
        <family val="2"/>
      </rPr>
      <t xml:space="preserve"> ein. Der Gastkapitän bestätigt die Richtigkeit bis spätestens 24h nach Eingabefrist des Heimkapitäns. Die Originale sind zu sammeln und dem Sportwart </t>
    </r>
    <r>
      <rPr>
        <b/>
        <sz val="9"/>
        <color rgb="FF000000"/>
        <rFont val="Arial"/>
        <family val="2"/>
      </rPr>
      <t>auf Verlangen</t>
    </r>
    <r>
      <rPr>
        <sz val="9"/>
        <color rgb="FF000000"/>
        <rFont val="Arial"/>
        <family val="2"/>
      </rPr>
      <t xml:space="preserve"> zu schicken.                                                                                                                                                                        </t>
    </r>
    <r>
      <rPr>
        <b/>
        <sz val="9"/>
        <color rgb="FF000000"/>
        <rFont val="Arial"/>
        <family val="2"/>
      </rPr>
      <t>Kontaktdaten: sportwart@dbhev.de / 01525 4976912</t>
    </r>
  </si>
  <si>
    <t>Bezirksliga 1</t>
  </si>
  <si>
    <t>Bezirksliga 2</t>
  </si>
  <si>
    <t>Bezirksklasse 1</t>
  </si>
  <si>
    <t>Bezirksklasse 2</t>
  </si>
  <si>
    <t>Bezirksklasse 3</t>
  </si>
  <si>
    <t>Bezirksklasse 4</t>
  </si>
  <si>
    <t>Kreisliga 1</t>
  </si>
  <si>
    <t>Kreisliga 2</t>
  </si>
  <si>
    <t>Kreisliga 3</t>
  </si>
  <si>
    <t>Kreisliga 4</t>
  </si>
  <si>
    <t>Kreisliga 5</t>
  </si>
  <si>
    <t>Kreisliga 6</t>
  </si>
  <si>
    <t>Kreisliga 7</t>
  </si>
  <si>
    <t>Kreisliga 8</t>
  </si>
  <si>
    <t>Kreisliga 9</t>
  </si>
  <si>
    <t>Spieltag:</t>
  </si>
  <si>
    <t xml:space="preserve">DC Hameln 79 </t>
  </si>
  <si>
    <t>SC Victory</t>
  </si>
  <si>
    <t xml:space="preserve">DC Post Hannover </t>
  </si>
  <si>
    <t xml:space="preserve">DC Piano Players Rinteln </t>
  </si>
  <si>
    <t xml:space="preserve">Ith Lions Coppenbrügge </t>
  </si>
  <si>
    <t xml:space="preserve">TSV Bad Eilsen </t>
  </si>
  <si>
    <t xml:space="preserve">DSG Mittelweser </t>
  </si>
  <si>
    <t xml:space="preserve">Flight Club Schloß-Ricklingen </t>
  </si>
  <si>
    <t xml:space="preserve">DC Wild Rovers </t>
  </si>
  <si>
    <t xml:space="preserve">SV Uetze </t>
  </si>
  <si>
    <t xml:space="preserve">Steelbreakers Lehrte </t>
  </si>
  <si>
    <t xml:space="preserve">Hannoverscher DSC </t>
  </si>
  <si>
    <t xml:space="preserve">Shakespeare Dartists </t>
  </si>
  <si>
    <t xml:space="preserve">DC Vikings Oesselse/Gleidingen </t>
  </si>
  <si>
    <t xml:space="preserve">Mighty Darts Hannover </t>
  </si>
  <si>
    <t xml:space="preserve">TSG Everode </t>
  </si>
  <si>
    <t xml:space="preserve">Egentown Steelers </t>
  </si>
  <si>
    <t xml:space="preserve">VfL Bad Nenndorf </t>
  </si>
  <si>
    <t xml:space="preserve">SV Kaltenweide </t>
  </si>
  <si>
    <t xml:space="preserve">SC Polonia Hannover </t>
  </si>
  <si>
    <t xml:space="preserve">SC Drop Out Seelze </t>
  </si>
  <si>
    <t xml:space="preserve">PDC Hannover </t>
  </si>
  <si>
    <t xml:space="preserve">DC Arpke </t>
  </si>
  <si>
    <t xml:space="preserve">DC Cats Minden </t>
  </si>
  <si>
    <t xml:space="preserve">SCL Firedarters </t>
  </si>
  <si>
    <t xml:space="preserve">Veteranos Haimar </t>
  </si>
  <si>
    <t xml:space="preserve">Pollh./Nords./Lauenh. </t>
  </si>
  <si>
    <t xml:space="preserve">FC Eintracht Polle </t>
  </si>
  <si>
    <t xml:space="preserve">DC Dartskulls Basche </t>
  </si>
  <si>
    <t xml:space="preserve">TuS Germania Hohnhorst </t>
  </si>
  <si>
    <t>Excel. Dragons Minden</t>
  </si>
  <si>
    <t>DSV Stingrays Hannover</t>
  </si>
  <si>
    <t xml:space="preserve">SV Victoria Sachsenhagen </t>
  </si>
  <si>
    <t xml:space="preserve">Mühlenberger SV </t>
  </si>
  <si>
    <t>TSV Söhlde</t>
  </si>
  <si>
    <t xml:space="preserve">Dartwolves Wülfingen </t>
  </si>
  <si>
    <t xml:space="preserve">Silberborn Darting Deers </t>
  </si>
  <si>
    <t xml:space="preserve">SV Arminia Bunté Hundé </t>
  </si>
  <si>
    <t xml:space="preserve">SC Diedersen TB </t>
  </si>
  <si>
    <t>Dart Devils Glissen</t>
  </si>
  <si>
    <t xml:space="preserve">Sieben Zwerge DT </t>
  </si>
  <si>
    <t xml:space="preserve">VSV Rössing </t>
  </si>
  <si>
    <t xml:space="preserve">DC Sloths Steyerberg </t>
  </si>
  <si>
    <t>TSV Germania Reher</t>
  </si>
  <si>
    <t xml:space="preserve">DC Langendamm </t>
  </si>
  <si>
    <t xml:space="preserve">TuS Jahn Lindhorst </t>
  </si>
  <si>
    <t xml:space="preserve">TSC Fischbeck Arrowheads </t>
  </si>
  <si>
    <t xml:space="preserve">DC Alpakas Hille </t>
  </si>
  <si>
    <t xml:space="preserve">TuSG Rolfshagen </t>
  </si>
  <si>
    <t xml:space="preserve">Flying Owls Hörsum </t>
  </si>
  <si>
    <t xml:space="preserve">DBV Break Bad Münder </t>
  </si>
  <si>
    <t xml:space="preserve">Darthouse Steelers </t>
  </si>
  <si>
    <t xml:space="preserve">DC MDE Diedersen </t>
  </si>
  <si>
    <t xml:space="preserve">DC No Mercy Gronau </t>
  </si>
  <si>
    <t xml:space="preserve">Algermissen Magpies </t>
  </si>
  <si>
    <t xml:space="preserve">SV Goldbeck Bulldogs </t>
  </si>
  <si>
    <t xml:space="preserve">1. DC Hildesheim </t>
  </si>
  <si>
    <t xml:space="preserve">TuS Holzhausen/Porta </t>
  </si>
  <si>
    <t xml:space="preserve">SC Elite Hannover </t>
  </si>
  <si>
    <t xml:space="preserve">SV Northen Lenthe </t>
  </si>
  <si>
    <t xml:space="preserve">Hannover 96 </t>
  </si>
  <si>
    <t xml:space="preserve">DC Wedemark </t>
  </si>
  <si>
    <t xml:space="preserve">TuS Lühnde </t>
  </si>
  <si>
    <t xml:space="preserve">DC Diabolo Hannover </t>
  </si>
  <si>
    <t xml:space="preserve">Neustädter Rübendarter </t>
  </si>
  <si>
    <t xml:space="preserve">DC Bückeburg 03 </t>
  </si>
  <si>
    <t xml:space="preserve">DC Dudensen </t>
  </si>
  <si>
    <t>Germania Pohle Redflights</t>
  </si>
  <si>
    <t>Thorny Roses Hildesheim</t>
  </si>
  <si>
    <t>Die Zeitdiebe Herrenhausen</t>
  </si>
  <si>
    <t xml:space="preserve">DC Eimbeckhausen </t>
  </si>
  <si>
    <t>TSV Egestorf</t>
  </si>
  <si>
    <t>TuSpo Bad Münder</t>
  </si>
  <si>
    <t>Riverside Sharks Hehlen</t>
  </si>
  <si>
    <t xml:space="preserve">TuS Freya Friedewalde </t>
  </si>
  <si>
    <t xml:space="preserve">Wie wurde das Spiel abgehalten? (bitte ankreuzen): </t>
  </si>
  <si>
    <t>EINZEL</t>
  </si>
  <si>
    <t>DOPPEL</t>
  </si>
  <si>
    <t>Mitglieds Nr.</t>
  </si>
  <si>
    <t>Unterschrift Heim: ______________________</t>
  </si>
  <si>
    <t>Freundschaftsspiel</t>
  </si>
  <si>
    <t>001+002</t>
  </si>
  <si>
    <t>Gast 1 / Gast 2</t>
  </si>
  <si>
    <t>Heim 1 / Heim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</si>
</sst>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-407]General"/>
    <numFmt numFmtId="165" formatCode="#,##0.00&quot; &quot;[$€-407];[Red]&quot;-&quot;#,##0.00&quot; &quot;[$€-407]"/>
    <numFmt numFmtId="166" formatCode="000"/>
  </numFmts>
  <fonts count="21">
    <font>
      <sz val="11"/>
      <color rgb="FF000000"/>
      <name val="Arial"/>
      <family val="2"/>
    </font>
    <font>
      <sz val="10"/>
      <color rgb="FF000000"/>
      <name val="Arial1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9"/>
      <color rgb="FF000000"/>
      <name val="Arial"/>
      <family val="2"/>
    </font>
    <font>
      <b/>
      <sz val="12"/>
      <color rgb="FF000000"/>
      <name val="Arial"/>
      <family val="2"/>
    </font>
    <font>
      <sz val="9"/>
      <color rgb="FF000000"/>
      <name val="Arial1"/>
    </font>
    <font>
      <u/>
      <sz val="11"/>
      <color rgb="FF000000"/>
      <name val="Arial"/>
      <family val="2"/>
    </font>
    <font>
      <sz val="9"/>
      <color rgb="FF000000"/>
      <name val="Arial"/>
      <family val="2"/>
    </font>
    <font>
      <b/>
      <u/>
      <sz val="9"/>
      <color rgb="FF00000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sz val="11"/>
      <color rgb="FF000000"/>
      <name val="Arial"/>
      <family val="2"/>
    </font>
    <font>
      <sz val="8"/>
      <color indexed="8"/>
      <name val="Arial"/>
      <family val="2"/>
    </font>
    <font>
      <b/>
      <sz val="8"/>
      <color rgb="FFFF0000"/>
      <name val="Arial"/>
      <family val="2"/>
    </font>
    <font>
      <u/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  <xf numFmtId="43" fontId="17" fillId="0" borderId="0" applyFont="0" applyFill="0" applyBorder="0" applyAlignment="0" applyProtection="0"/>
  </cellStyleXfs>
  <cellXfs count="156">
    <xf numFmtId="0" fontId="0" fillId="0" borderId="0" xfId="0"/>
    <xf numFmtId="164" fontId="1" fillId="0" borderId="0" xfId="1" applyFont="1" applyFill="1" applyAlignment="1" applyProtection="1">
      <alignment vertical="center"/>
      <protection hidden="1"/>
    </xf>
    <xf numFmtId="164" fontId="4" fillId="0" borderId="0" xfId="1" applyFont="1" applyFill="1" applyAlignment="1" applyProtection="1">
      <alignment horizontal="left" vertical="top" wrapText="1"/>
      <protection hidden="1"/>
    </xf>
    <xf numFmtId="164" fontId="5" fillId="0" borderId="0" xfId="1" applyFont="1" applyFill="1" applyAlignment="1" applyProtection="1">
      <alignment horizontal="center" vertical="center"/>
      <protection hidden="1"/>
    </xf>
    <xf numFmtId="164" fontId="6" fillId="0" borderId="0" xfId="1" applyFont="1" applyFill="1" applyAlignment="1" applyProtection="1">
      <alignment vertical="center"/>
      <protection hidden="1"/>
    </xf>
    <xf numFmtId="164" fontId="7" fillId="0" borderId="0" xfId="1" applyFont="1" applyFill="1" applyAlignment="1" applyProtection="1">
      <alignment vertical="center"/>
      <protection hidden="1"/>
    </xf>
    <xf numFmtId="0" fontId="1" fillId="0" borderId="0" xfId="1" applyNumberFormat="1" applyFont="1" applyFill="1" applyAlignment="1" applyProtection="1">
      <alignment vertical="center"/>
      <protection hidden="1"/>
    </xf>
    <xf numFmtId="164" fontId="6" fillId="0" borderId="0" xfId="1" applyFont="1" applyFill="1" applyAlignment="1" applyProtection="1">
      <alignment vertical="center"/>
      <protection hidden="1"/>
    </xf>
    <xf numFmtId="164" fontId="5" fillId="0" borderId="0" xfId="1" applyFont="1" applyFill="1" applyAlignment="1" applyProtection="1">
      <alignment vertical="center"/>
      <protection hidden="1"/>
    </xf>
    <xf numFmtId="164" fontId="9" fillId="0" borderId="0" xfId="1" applyFont="1" applyFill="1" applyAlignment="1" applyProtection="1">
      <alignment horizontal="center" vertical="center"/>
      <protection hidden="1"/>
    </xf>
    <xf numFmtId="164" fontId="1" fillId="0" borderId="0" xfId="1" applyFont="1" applyFill="1" applyAlignment="1" applyProtection="1">
      <alignment vertical="center"/>
    </xf>
    <xf numFmtId="0" fontId="0" fillId="2" borderId="0" xfId="0" applyFill="1" applyAlignment="1" applyProtection="1"/>
    <xf numFmtId="0" fontId="0" fillId="0" borderId="0" xfId="0" applyFill="1" applyAlignment="1" applyProtection="1"/>
    <xf numFmtId="164" fontId="8" fillId="0" borderId="0" xfId="1" applyFont="1" applyFill="1" applyAlignment="1" applyProtection="1">
      <alignment vertical="center"/>
    </xf>
    <xf numFmtId="164" fontId="5" fillId="0" borderId="0" xfId="1" applyFont="1" applyFill="1" applyAlignment="1" applyProtection="1">
      <alignment vertical="center"/>
    </xf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164" fontId="6" fillId="0" borderId="0" xfId="1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/>
    </xf>
    <xf numFmtId="164" fontId="8" fillId="0" borderId="0" xfId="1" applyFont="1" applyFill="1" applyAlignment="1" applyProtection="1">
      <alignment horizontal="center" vertical="center"/>
    </xf>
    <xf numFmtId="164" fontId="5" fillId="0" borderId="0" xfId="1" applyFont="1" applyFill="1" applyAlignment="1" applyProtection="1">
      <alignment horizontal="center" vertical="center"/>
    </xf>
    <xf numFmtId="164" fontId="9" fillId="0" borderId="0" xfId="1" applyFont="1" applyFill="1" applyAlignment="1" applyProtection="1">
      <alignment horizontal="center" vertical="center"/>
    </xf>
    <xf numFmtId="164" fontId="9" fillId="0" borderId="10" xfId="1" applyFont="1" applyFill="1" applyBorder="1" applyAlignment="1" applyProtection="1">
      <alignment horizontal="center" vertical="center"/>
    </xf>
    <xf numFmtId="164" fontId="9" fillId="0" borderId="12" xfId="1" applyFont="1" applyFill="1" applyBorder="1" applyAlignment="1" applyProtection="1">
      <alignment horizontal="center" vertical="center"/>
    </xf>
    <xf numFmtId="164" fontId="9" fillId="0" borderId="17" xfId="1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164" fontId="1" fillId="0" borderId="0" xfId="1" applyFont="1" applyFill="1" applyBorder="1" applyAlignment="1" applyProtection="1">
      <alignment horizontal="center" vertical="center"/>
    </xf>
    <xf numFmtId="164" fontId="5" fillId="0" borderId="0" xfId="1" applyFont="1" applyFill="1" applyBorder="1" applyAlignment="1" applyProtection="1">
      <alignment horizontal="center" vertical="center"/>
    </xf>
    <xf numFmtId="164" fontId="7" fillId="0" borderId="0" xfId="1" applyFont="1" applyFill="1" applyAlignment="1" applyProtection="1">
      <alignment vertical="center"/>
    </xf>
    <xf numFmtId="164" fontId="5" fillId="3" borderId="7" xfId="1" applyFont="1" applyFill="1" applyBorder="1" applyAlignment="1" applyProtection="1">
      <alignment horizontal="center" vertical="center"/>
    </xf>
    <xf numFmtId="164" fontId="5" fillId="3" borderId="10" xfId="1" applyFont="1" applyFill="1" applyBorder="1" applyAlignment="1" applyProtection="1">
      <alignment horizontal="center" vertical="center"/>
    </xf>
    <xf numFmtId="164" fontId="5" fillId="3" borderId="8" xfId="1" applyFont="1" applyFill="1" applyBorder="1" applyAlignment="1" applyProtection="1">
      <alignment horizontal="center" vertical="center"/>
    </xf>
    <xf numFmtId="164" fontId="5" fillId="3" borderId="21" xfId="1" applyFont="1" applyFill="1" applyBorder="1" applyAlignment="1" applyProtection="1">
      <alignment horizontal="center" vertical="center"/>
    </xf>
    <xf numFmtId="164" fontId="5" fillId="3" borderId="20" xfId="1" applyFont="1" applyFill="1" applyBorder="1" applyAlignment="1" applyProtection="1">
      <alignment horizontal="center" vertical="center"/>
    </xf>
    <xf numFmtId="164" fontId="5" fillId="3" borderId="22" xfId="1" applyFont="1" applyFill="1" applyBorder="1" applyAlignment="1" applyProtection="1">
      <alignment horizontal="center" vertical="center"/>
    </xf>
    <xf numFmtId="0" fontId="0" fillId="0" borderId="0" xfId="0" applyProtection="1"/>
    <xf numFmtId="0" fontId="10" fillId="0" borderId="0" xfId="0" applyFont="1" applyFill="1" applyAlignment="1" applyProtection="1"/>
    <xf numFmtId="166" fontId="1" fillId="0" borderId="0" xfId="1" applyNumberFormat="1" applyFont="1" applyFill="1" applyBorder="1" applyAlignment="1" applyProtection="1">
      <alignment vertical="center"/>
    </xf>
    <xf numFmtId="164" fontId="1" fillId="0" borderId="0" xfId="1" applyFont="1" applyFill="1" applyBorder="1" applyAlignment="1" applyProtection="1">
      <alignment vertical="center"/>
    </xf>
    <xf numFmtId="0" fontId="1" fillId="0" borderId="0" xfId="1" applyNumberFormat="1" applyFont="1" applyFill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/>
    <xf numFmtId="164" fontId="5" fillId="0" borderId="0" xfId="1" applyFont="1" applyFill="1" applyBorder="1" applyAlignment="1" applyProtection="1">
      <alignment vertical="center"/>
    </xf>
    <xf numFmtId="164" fontId="5" fillId="0" borderId="0" xfId="1" applyFont="1" applyFill="1" applyBorder="1" applyAlignment="1" applyProtection="1">
      <alignment horizontal="center" vertical="center"/>
    </xf>
    <xf numFmtId="164" fontId="9" fillId="0" borderId="0" xfId="1" applyFont="1" applyFill="1" applyBorder="1" applyAlignment="1" applyProtection="1">
      <alignment vertical="center"/>
    </xf>
    <xf numFmtId="164" fontId="9" fillId="0" borderId="0" xfId="1" applyFont="1" applyFill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</xf>
    <xf numFmtId="0" fontId="13" fillId="0" borderId="0" xfId="0" applyFont="1" applyFill="1" applyAlignment="1" applyProtection="1">
      <alignment horizontal="center" vertical="center"/>
    </xf>
    <xf numFmtId="0" fontId="9" fillId="0" borderId="4" xfId="0" applyFont="1" applyFill="1" applyBorder="1" applyAlignment="1" applyProtection="1">
      <alignment vertical="center"/>
    </xf>
    <xf numFmtId="164" fontId="5" fillId="0" borderId="0" xfId="1" applyFont="1" applyFill="1" applyBorder="1" applyAlignment="1" applyProtection="1">
      <alignment horizontal="center" vertical="center"/>
    </xf>
    <xf numFmtId="164" fontId="9" fillId="0" borderId="2" xfId="1" applyFont="1" applyFill="1" applyBorder="1" applyAlignment="1" applyProtection="1">
      <alignment horizontal="center" vertical="center"/>
      <protection locked="0"/>
    </xf>
    <xf numFmtId="49" fontId="9" fillId="0" borderId="2" xfId="1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  <protection locked="0"/>
    </xf>
    <xf numFmtId="164" fontId="5" fillId="0" borderId="0" xfId="1" applyFont="1" applyFill="1" applyAlignment="1" applyProtection="1">
      <alignment horizontal="left" vertical="center"/>
    </xf>
    <xf numFmtId="166" fontId="13" fillId="0" borderId="9" xfId="1" applyNumberFormat="1" applyFont="1" applyFill="1" applyBorder="1" applyAlignment="1" applyProtection="1">
      <alignment horizontal="center" vertical="center"/>
      <protection locked="0"/>
    </xf>
    <xf numFmtId="164" fontId="13" fillId="0" borderId="7" xfId="1" applyFont="1" applyFill="1" applyBorder="1" applyAlignment="1" applyProtection="1">
      <alignment horizontal="center" vertical="center"/>
      <protection locked="0"/>
    </xf>
    <xf numFmtId="164" fontId="13" fillId="0" borderId="8" xfId="1" applyFont="1" applyFill="1" applyBorder="1" applyAlignment="1" applyProtection="1">
      <alignment horizontal="center" vertical="center"/>
      <protection locked="0"/>
    </xf>
    <xf numFmtId="164" fontId="13" fillId="0" borderId="0" xfId="1" applyFont="1" applyFill="1" applyAlignment="1" applyProtection="1">
      <alignment horizontal="center" vertical="center"/>
    </xf>
    <xf numFmtId="164" fontId="13" fillId="0" borderId="11" xfId="1" applyFont="1" applyFill="1" applyBorder="1" applyAlignment="1" applyProtection="1">
      <alignment horizontal="center" vertical="center"/>
    </xf>
    <xf numFmtId="164" fontId="13" fillId="0" borderId="13" xfId="1" applyFont="1" applyFill="1" applyBorder="1" applyAlignment="1" applyProtection="1">
      <alignment horizontal="center" vertical="center"/>
    </xf>
    <xf numFmtId="164" fontId="13" fillId="0" borderId="14" xfId="1" applyFont="1" applyFill="1" applyBorder="1" applyAlignment="1" applyProtection="1">
      <alignment horizontal="center" vertical="center"/>
    </xf>
    <xf numFmtId="164" fontId="13" fillId="0" borderId="15" xfId="1" applyFont="1" applyFill="1" applyBorder="1" applyAlignment="1" applyProtection="1">
      <alignment horizontal="center" vertical="center"/>
    </xf>
    <xf numFmtId="164" fontId="13" fillId="0" borderId="16" xfId="1" applyFont="1" applyFill="1" applyBorder="1" applyAlignment="1" applyProtection="1">
      <alignment horizontal="center" vertical="center"/>
    </xf>
    <xf numFmtId="164" fontId="13" fillId="0" borderId="18" xfId="1" applyFont="1" applyFill="1" applyBorder="1" applyAlignment="1" applyProtection="1">
      <alignment horizontal="center" vertical="center"/>
    </xf>
    <xf numFmtId="164" fontId="11" fillId="0" borderId="0" xfId="1" applyFont="1" applyFill="1" applyAlignment="1" applyProtection="1">
      <alignment horizontal="center" vertical="center"/>
    </xf>
    <xf numFmtId="164" fontId="5" fillId="0" borderId="0" xfId="1" applyFont="1" applyFill="1" applyBorder="1" applyAlignment="1" applyProtection="1">
      <alignment horizontal="left" vertical="center"/>
    </xf>
    <xf numFmtId="164" fontId="9" fillId="0" borderId="0" xfId="1" applyFont="1" applyFill="1" applyBorder="1" applyAlignment="1" applyProtection="1">
      <alignment horizontal="center" vertical="center"/>
    </xf>
    <xf numFmtId="164" fontId="9" fillId="0" borderId="0" xfId="1" applyFont="1" applyFill="1" applyBorder="1" applyAlignment="1" applyProtection="1">
      <alignment horizontal="right" vertical="center"/>
    </xf>
    <xf numFmtId="164" fontId="11" fillId="0" borderId="0" xfId="1" applyFont="1" applyFill="1" applyAlignment="1" applyProtection="1">
      <alignment vertical="center"/>
    </xf>
    <xf numFmtId="164" fontId="11" fillId="0" borderId="0" xfId="1" applyFont="1" applyFill="1" applyAlignment="1" applyProtection="1">
      <alignment vertical="center"/>
      <protection hidden="1"/>
    </xf>
    <xf numFmtId="164" fontId="16" fillId="4" borderId="30" xfId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/>
    </xf>
    <xf numFmtId="0" fontId="20" fillId="0" borderId="0" xfId="0" applyFont="1" applyAlignment="1" applyProtection="1">
      <alignment horizontal="center"/>
    </xf>
    <xf numFmtId="0" fontId="20" fillId="0" borderId="0" xfId="0" applyFont="1" applyProtection="1"/>
    <xf numFmtId="0" fontId="13" fillId="0" borderId="0" xfId="0" applyFont="1" applyProtection="1"/>
    <xf numFmtId="166" fontId="11" fillId="0" borderId="0" xfId="1" applyNumberFormat="1" applyFont="1" applyFill="1" applyAlignment="1" applyProtection="1">
      <alignment horizontal="center"/>
      <protection locked="0"/>
    </xf>
    <xf numFmtId="166" fontId="13" fillId="0" borderId="0" xfId="0" applyNumberFormat="1" applyFont="1" applyAlignment="1" applyProtection="1">
      <alignment horizontal="center"/>
      <protection locked="0"/>
    </xf>
    <xf numFmtId="164" fontId="9" fillId="0" borderId="0" xfId="1" applyFont="1" applyFill="1" applyBorder="1" applyAlignment="1" applyProtection="1">
      <alignment horizontal="center" vertical="center"/>
    </xf>
    <xf numFmtId="164" fontId="9" fillId="0" borderId="8" xfId="1" applyFont="1" applyFill="1" applyBorder="1" applyAlignment="1" applyProtection="1">
      <alignment horizontal="center" vertical="center"/>
    </xf>
    <xf numFmtId="164" fontId="9" fillId="0" borderId="9" xfId="1" applyFont="1" applyFill="1" applyBorder="1" applyAlignment="1" applyProtection="1">
      <alignment horizontal="center" vertical="center"/>
    </xf>
    <xf numFmtId="164" fontId="9" fillId="0" borderId="19" xfId="1" applyFont="1" applyFill="1" applyBorder="1" applyAlignment="1" applyProtection="1">
      <alignment horizontal="center" vertical="center"/>
    </xf>
    <xf numFmtId="164" fontId="9" fillId="0" borderId="20" xfId="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164" fontId="9" fillId="0" borderId="2" xfId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164" fontId="13" fillId="0" borderId="30" xfId="1" applyFont="1" applyFill="1" applyBorder="1" applyAlignment="1" applyProtection="1">
      <alignment horizontal="center" vertical="center"/>
      <protection locked="0"/>
    </xf>
    <xf numFmtId="164" fontId="11" fillId="0" borderId="6" xfId="1" applyFont="1" applyFill="1" applyBorder="1" applyAlignment="1" applyProtection="1">
      <alignment horizontal="center" vertical="center"/>
    </xf>
    <xf numFmtId="164" fontId="11" fillId="0" borderId="29" xfId="1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vertical="center"/>
    </xf>
    <xf numFmtId="164" fontId="5" fillId="0" borderId="0" xfId="1" applyFont="1" applyFill="1" applyBorder="1" applyAlignment="1" applyProtection="1">
      <alignment horizontal="left" vertical="center"/>
    </xf>
    <xf numFmtId="164" fontId="5" fillId="0" borderId="0" xfId="1" applyFont="1" applyFill="1" applyBorder="1" applyAlignment="1" applyProtection="1">
      <alignment horizontal="right" vertical="center"/>
    </xf>
    <xf numFmtId="164" fontId="18" fillId="0" borderId="0" xfId="1" applyFont="1" applyFill="1" applyAlignment="1" applyProtection="1">
      <alignment horizontal="center" vertical="center"/>
    </xf>
    <xf numFmtId="164" fontId="16" fillId="4" borderId="30" xfId="1" applyFont="1" applyFill="1" applyBorder="1" applyAlignment="1" applyProtection="1">
      <alignment horizontal="center" vertical="center"/>
    </xf>
    <xf numFmtId="164" fontId="9" fillId="0" borderId="4" xfId="1" applyFont="1" applyFill="1" applyBorder="1" applyAlignment="1" applyProtection="1">
      <alignment horizontal="center" vertical="center"/>
    </xf>
    <xf numFmtId="164" fontId="9" fillId="0" borderId="20" xfId="1" applyFont="1" applyFill="1" applyBorder="1" applyAlignment="1" applyProtection="1">
      <alignment horizontal="center" vertical="center"/>
    </xf>
    <xf numFmtId="164" fontId="11" fillId="0" borderId="5" xfId="1" applyFont="1" applyFill="1" applyBorder="1" applyAlignment="1" applyProtection="1">
      <alignment horizontal="center" vertical="center"/>
    </xf>
    <xf numFmtId="164" fontId="11" fillId="0" borderId="28" xfId="1" applyFont="1" applyFill="1" applyBorder="1" applyAlignment="1" applyProtection="1">
      <alignment horizontal="center" vertical="center"/>
    </xf>
    <xf numFmtId="0" fontId="13" fillId="0" borderId="25" xfId="0" applyFont="1" applyFill="1" applyBorder="1" applyAlignment="1" applyProtection="1">
      <alignment horizontal="center" vertical="center"/>
      <protection locked="0"/>
    </xf>
    <xf numFmtId="0" fontId="13" fillId="0" borderId="21" xfId="0" applyFont="1" applyFill="1" applyBorder="1" applyAlignment="1" applyProtection="1">
      <alignment horizontal="center" vertical="center"/>
      <protection locked="0"/>
    </xf>
    <xf numFmtId="164" fontId="9" fillId="0" borderId="19" xfId="1" applyFont="1" applyFill="1" applyBorder="1" applyAlignment="1" applyProtection="1">
      <alignment horizontal="center" vertical="center"/>
    </xf>
    <xf numFmtId="0" fontId="13" fillId="0" borderId="26" xfId="0" applyFont="1" applyFill="1" applyBorder="1" applyAlignment="1" applyProtection="1">
      <alignment horizontal="center" vertical="center"/>
      <protection locked="0"/>
    </xf>
    <xf numFmtId="0" fontId="13" fillId="0" borderId="22" xfId="0" applyFont="1" applyFill="1" applyBorder="1" applyAlignment="1" applyProtection="1">
      <alignment horizontal="center" vertical="center"/>
      <protection locked="0"/>
    </xf>
    <xf numFmtId="164" fontId="11" fillId="0" borderId="27" xfId="1" applyFont="1" applyFill="1" applyBorder="1" applyAlignment="1" applyProtection="1">
      <alignment horizontal="center" vertical="center"/>
    </xf>
    <xf numFmtId="164" fontId="11" fillId="0" borderId="1" xfId="1" applyFont="1" applyFill="1" applyBorder="1" applyAlignment="1" applyProtection="1">
      <alignment horizontal="center" vertical="center"/>
    </xf>
    <xf numFmtId="164" fontId="9" fillId="0" borderId="2" xfId="1" applyFont="1" applyFill="1" applyBorder="1" applyAlignment="1" applyProtection="1">
      <alignment horizontal="center" vertical="center"/>
    </xf>
    <xf numFmtId="164" fontId="11" fillId="0" borderId="24" xfId="1" applyFont="1" applyFill="1" applyBorder="1" applyAlignment="1" applyProtection="1">
      <alignment horizontal="center" vertical="center"/>
    </xf>
    <xf numFmtId="164" fontId="11" fillId="0" borderId="3" xfId="1" applyFont="1" applyFill="1" applyBorder="1" applyAlignment="1" applyProtection="1">
      <alignment horizontal="center" vertical="center"/>
    </xf>
    <xf numFmtId="164" fontId="5" fillId="3" borderId="9" xfId="1" applyFont="1" applyFill="1" applyBorder="1" applyAlignment="1" applyProtection="1">
      <alignment horizontal="center" vertical="center"/>
    </xf>
    <xf numFmtId="164" fontId="9" fillId="0" borderId="9" xfId="1" applyFont="1" applyFill="1" applyBorder="1" applyAlignment="1" applyProtection="1">
      <alignment horizontal="center" vertical="center"/>
    </xf>
    <xf numFmtId="166" fontId="13" fillId="0" borderId="7" xfId="1" applyNumberFormat="1" applyFont="1" applyFill="1" applyBorder="1" applyAlignment="1" applyProtection="1">
      <alignment horizontal="center" vertical="center"/>
      <protection locked="0"/>
    </xf>
    <xf numFmtId="166" fontId="13" fillId="0" borderId="8" xfId="1" applyNumberFormat="1" applyFont="1" applyFill="1" applyBorder="1" applyAlignment="1" applyProtection="1">
      <alignment horizontal="center" vertical="center"/>
      <protection locked="0"/>
    </xf>
    <xf numFmtId="164" fontId="9" fillId="0" borderId="8" xfId="1" applyFont="1" applyFill="1" applyBorder="1" applyAlignment="1" applyProtection="1">
      <alignment horizontal="center" vertical="center"/>
    </xf>
    <xf numFmtId="164" fontId="9" fillId="0" borderId="0" xfId="1" applyFont="1" applyFill="1" applyBorder="1" applyAlignment="1" applyProtection="1">
      <alignment horizontal="left" vertical="center"/>
    </xf>
    <xf numFmtId="164" fontId="16" fillId="3" borderId="30" xfId="1" applyFont="1" applyFill="1" applyBorder="1" applyAlignment="1" applyProtection="1">
      <alignment horizontal="left" vertical="center"/>
    </xf>
    <xf numFmtId="0" fontId="19" fillId="0" borderId="30" xfId="0" applyFont="1" applyFill="1" applyBorder="1" applyAlignment="1" applyProtection="1">
      <alignment horizontal="center" vertical="center" wrapText="1"/>
    </xf>
    <xf numFmtId="49" fontId="9" fillId="0" borderId="2" xfId="1" applyNumberFormat="1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164" fontId="9" fillId="0" borderId="0" xfId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left"/>
    </xf>
    <xf numFmtId="164" fontId="9" fillId="0" borderId="30" xfId="1" applyFont="1" applyFill="1" applyBorder="1" applyAlignment="1" applyProtection="1">
      <alignment horizontal="center" vertical="center" textRotation="90"/>
    </xf>
    <xf numFmtId="0" fontId="0" fillId="0" borderId="26" xfId="0" applyFill="1" applyBorder="1" applyProtection="1"/>
    <xf numFmtId="0" fontId="13" fillId="0" borderId="30" xfId="1" applyNumberFormat="1" applyFont="1" applyFill="1" applyBorder="1" applyAlignment="1" applyProtection="1">
      <alignment horizontal="center" vertical="center" wrapText="1"/>
    </xf>
    <xf numFmtId="164" fontId="16" fillId="3" borderId="31" xfId="1" applyFont="1" applyFill="1" applyBorder="1" applyAlignment="1" applyProtection="1">
      <alignment horizontal="center" vertical="center"/>
    </xf>
    <xf numFmtId="164" fontId="16" fillId="3" borderId="32" xfId="1" applyFont="1" applyFill="1" applyBorder="1" applyAlignment="1" applyProtection="1">
      <alignment horizontal="center" vertical="center"/>
    </xf>
    <xf numFmtId="166" fontId="13" fillId="0" borderId="31" xfId="6" applyNumberFormat="1" applyFont="1" applyFill="1" applyBorder="1" applyAlignment="1" applyProtection="1">
      <alignment horizontal="center" vertical="center"/>
      <protection locked="0"/>
    </xf>
    <xf numFmtId="166" fontId="13" fillId="0" borderId="32" xfId="6" applyNumberFormat="1" applyFont="1" applyFill="1" applyBorder="1" applyAlignment="1" applyProtection="1">
      <alignment horizontal="center" vertical="center"/>
      <protection locked="0"/>
    </xf>
    <xf numFmtId="166" fontId="13" fillId="0" borderId="31" xfId="1" applyNumberFormat="1" applyFont="1" applyFill="1" applyBorder="1" applyAlignment="1" applyProtection="1">
      <alignment horizontal="center" vertical="center"/>
      <protection locked="0"/>
    </xf>
    <xf numFmtId="166" fontId="13" fillId="0" borderId="32" xfId="1" applyNumberFormat="1" applyFont="1" applyFill="1" applyBorder="1" applyAlignment="1" applyProtection="1">
      <alignment horizontal="center" vertical="center"/>
      <protection locked="0"/>
    </xf>
    <xf numFmtId="0" fontId="9" fillId="0" borderId="30" xfId="0" applyFont="1" applyFill="1" applyBorder="1" applyAlignment="1" applyProtection="1">
      <alignment horizontal="center" vertical="center"/>
      <protection locked="0"/>
    </xf>
    <xf numFmtId="164" fontId="13" fillId="0" borderId="30" xfId="1" applyFont="1" applyFill="1" applyBorder="1" applyAlignment="1" applyProtection="1">
      <alignment horizontal="left" vertical="center"/>
    </xf>
    <xf numFmtId="164" fontId="13" fillId="0" borderId="30" xfId="1" applyFont="1" applyFill="1" applyBorder="1" applyAlignment="1" applyProtection="1">
      <alignment horizontal="right" vertical="center"/>
      <protection locked="0"/>
    </xf>
    <xf numFmtId="164" fontId="13" fillId="0" borderId="30" xfId="1" applyFont="1" applyFill="1" applyBorder="1" applyAlignment="1" applyProtection="1">
      <alignment horizontal="right" vertical="center"/>
      <protection locked="0"/>
    </xf>
    <xf numFmtId="164" fontId="11" fillId="0" borderId="0" xfId="1" applyFont="1" applyFill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164" fontId="13" fillId="0" borderId="30" xfId="1" applyFont="1" applyFill="1" applyBorder="1" applyAlignment="1" applyProtection="1">
      <alignment horizontal="left" vertical="center"/>
      <protection locked="0"/>
    </xf>
    <xf numFmtId="164" fontId="9" fillId="3" borderId="8" xfId="1" applyFont="1" applyFill="1" applyBorder="1" applyAlignment="1" applyProtection="1">
      <alignment horizontal="center" vertical="center"/>
    </xf>
    <xf numFmtId="164" fontId="9" fillId="3" borderId="7" xfId="1" applyFont="1" applyFill="1" applyBorder="1" applyAlignment="1" applyProtection="1">
      <alignment horizontal="center" vertical="center"/>
    </xf>
    <xf numFmtId="164" fontId="9" fillId="3" borderId="8" xfId="1" applyFont="1" applyFill="1" applyBorder="1" applyAlignment="1" applyProtection="1">
      <alignment horizontal="center" vertical="center"/>
    </xf>
    <xf numFmtId="164" fontId="9" fillId="3" borderId="9" xfId="1" applyFont="1" applyFill="1" applyBorder="1" applyAlignment="1" applyProtection="1">
      <alignment horizontal="center" vertical="center"/>
    </xf>
    <xf numFmtId="164" fontId="9" fillId="3" borderId="9" xfId="1" applyFont="1" applyFill="1" applyBorder="1" applyAlignment="1" applyProtection="1">
      <alignment horizontal="center" vertical="center"/>
    </xf>
    <xf numFmtId="164" fontId="9" fillId="3" borderId="23" xfId="1" applyFont="1" applyFill="1" applyBorder="1" applyAlignment="1" applyProtection="1">
      <alignment horizontal="center" vertical="center"/>
    </xf>
    <xf numFmtId="166" fontId="11" fillId="0" borderId="19" xfId="1" applyNumberFormat="1" applyFont="1" applyFill="1" applyBorder="1" applyAlignment="1" applyProtection="1">
      <alignment horizontal="center" vertical="center"/>
    </xf>
    <xf numFmtId="0" fontId="13" fillId="0" borderId="19" xfId="0" applyFont="1" applyFill="1" applyBorder="1" applyProtection="1"/>
    <xf numFmtId="0" fontId="13" fillId="0" borderId="0" xfId="0" applyFont="1" applyFill="1" applyBorder="1" applyProtection="1"/>
    <xf numFmtId="164" fontId="11" fillId="0" borderId="0" xfId="1" applyFont="1" applyFill="1" applyBorder="1" applyAlignment="1" applyProtection="1">
      <alignment horizontal="center" vertical="center"/>
    </xf>
    <xf numFmtId="0" fontId="13" fillId="0" borderId="20" xfId="0" applyFont="1" applyFill="1" applyBorder="1" applyProtection="1"/>
    <xf numFmtId="0" fontId="13" fillId="0" borderId="0" xfId="0" applyFont="1" applyFill="1" applyProtection="1"/>
    <xf numFmtId="164" fontId="9" fillId="3" borderId="26" xfId="1" applyFont="1" applyFill="1" applyBorder="1" applyAlignment="1" applyProtection="1">
      <alignment horizontal="center" vertical="center"/>
    </xf>
    <xf numFmtId="164" fontId="9" fillId="3" borderId="23" xfId="1" applyFont="1" applyFill="1" applyBorder="1" applyAlignment="1" applyProtection="1">
      <alignment horizontal="center" vertical="center"/>
    </xf>
    <xf numFmtId="0" fontId="13" fillId="0" borderId="19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/>
    </xf>
    <xf numFmtId="0" fontId="0" fillId="0" borderId="0" xfId="0" applyProtection="1">
      <protection locked="0"/>
    </xf>
  </cellXfs>
  <cellStyles count="7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Komma" xfId="6" builtinId="3"/>
    <cellStyle name="Result" xfId="4" xr:uid="{00000000-0005-0000-0000-000003000000}"/>
    <cellStyle name="Result2" xfId="5" xr:uid="{00000000-0005-0000-0000-000004000000}"/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22</xdr:col>
      <xdr:colOff>227400</xdr:colOff>
      <xdr:row>4</xdr:row>
      <xdr:rowOff>17555</xdr:rowOff>
    </xdr:to>
    <xdr:pic>
      <xdr:nvPicPr>
        <xdr:cNvPr id="1252" name="Bild 2" descr="&quot;&quot;">
          <a:extLst>
            <a:ext uri="{FF2B5EF4-FFF2-40B4-BE49-F238E27FC236}">
              <a16:creationId xmlns:a16="http://schemas.microsoft.com/office/drawing/2014/main" id="{8711BE2F-22A1-4479-B8DD-83196972C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552000" cy="627155"/>
        </a:xfrm>
        <a:prstGeom prst="rect">
          <a:avLst/>
        </a:prstGeom>
        <a:solidFill>
          <a:srgbClr val="1F497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</xdr:colOff>
      <xdr:row>0</xdr:row>
      <xdr:rowOff>6350</xdr:rowOff>
    </xdr:from>
    <xdr:to>
      <xdr:col>23</xdr:col>
      <xdr:colOff>0</xdr:colOff>
      <xdr:row>4</xdr:row>
      <xdr:rowOff>64770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35A558CC-F4D9-4786-94D7-7A24DE8C4E75}"/>
            </a:ext>
          </a:extLst>
        </xdr:cNvPr>
        <xdr:cNvSpPr txBox="1"/>
      </xdr:nvSpPr>
      <xdr:spPr>
        <a:xfrm>
          <a:off x="22860" y="6350"/>
          <a:ext cx="6522720" cy="6680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2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Dart Bezirksverband Hannover e.V.</a:t>
          </a:r>
          <a:r>
            <a:rPr lang="de-DE" sz="12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ctr"/>
          <a:r>
            <a:rPr lang="de-DE" sz="12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Spielberichtsformular 2022/2023</a:t>
          </a:r>
        </a:p>
        <a:p>
          <a:pPr algn="ctr"/>
          <a:r>
            <a:rPr lang="de-DE" sz="12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DBH - Kreisliga bis Bezirksliga</a:t>
          </a:r>
        </a:p>
      </xdr:txBody>
    </xdr:sp>
    <xdr:clientData/>
  </xdr:twoCellAnchor>
  <xdr:twoCellAnchor editAs="oneCell">
    <xdr:from>
      <xdr:col>0</xdr:col>
      <xdr:colOff>53340</xdr:colOff>
      <xdr:row>0</xdr:row>
      <xdr:rowOff>47625</xdr:rowOff>
    </xdr:from>
    <xdr:to>
      <xdr:col>3</xdr:col>
      <xdr:colOff>3810</xdr:colOff>
      <xdr:row>3</xdr:row>
      <xdr:rowOff>123825</xdr:rowOff>
    </xdr:to>
    <xdr:pic>
      <xdr:nvPicPr>
        <xdr:cNvPr id="1254" name="Grafik 1">
          <a:extLst>
            <a:ext uri="{FF2B5EF4-FFF2-40B4-BE49-F238E27FC236}">
              <a16:creationId xmlns:a16="http://schemas.microsoft.com/office/drawing/2014/main" id="{34B5CF6A-7EE3-41E1-8215-5D531129F3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47625"/>
          <a:ext cx="52197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133350</xdr:colOff>
      <xdr:row>0</xdr:row>
      <xdr:rowOff>47625</xdr:rowOff>
    </xdr:from>
    <xdr:to>
      <xdr:col>22</xdr:col>
      <xdr:colOff>196850</xdr:colOff>
      <xdr:row>3</xdr:row>
      <xdr:rowOff>123825</xdr:rowOff>
    </xdr:to>
    <xdr:pic>
      <xdr:nvPicPr>
        <xdr:cNvPr id="1255" name="Grafik 1">
          <a:extLst>
            <a:ext uri="{FF2B5EF4-FFF2-40B4-BE49-F238E27FC236}">
              <a16:creationId xmlns:a16="http://schemas.microsoft.com/office/drawing/2014/main" id="{D9F4873A-EB89-42A8-AB20-FD703310D1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7875" y="47625"/>
          <a:ext cx="5143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IQ264"/>
  <sheetViews>
    <sheetView showGridLines="0" tabSelected="1" view="pageLayout" topLeftCell="A9" zoomScaleNormal="100" workbookViewId="0">
      <selection activeCell="Q18" sqref="Q18"/>
    </sheetView>
  </sheetViews>
  <sheetFormatPr baseColWidth="10" defaultColWidth="8.296875" defaultRowHeight="16.05" customHeight="1"/>
  <cols>
    <col min="1" max="1" width="2.09765625" style="1" customWidth="1"/>
    <col min="2" max="2" width="2.69921875" style="1" customWidth="1"/>
    <col min="3" max="3" width="2.5" style="1" customWidth="1"/>
    <col min="4" max="4" width="3.8984375" style="1" customWidth="1"/>
    <col min="5" max="5" width="5.796875" style="1" customWidth="1"/>
    <col min="6" max="6" width="2" style="1" customWidth="1"/>
    <col min="7" max="8" width="4.8984375" style="1" customWidth="1"/>
    <col min="9" max="9" width="3.19921875" style="1" customWidth="1"/>
    <col min="10" max="10" width="2.69921875" style="1" customWidth="1"/>
    <col min="11" max="11" width="6.3984375" style="1" customWidth="1"/>
    <col min="12" max="12" width="5.796875" style="1" customWidth="1"/>
    <col min="13" max="13" width="2" style="1" customWidth="1"/>
    <col min="14" max="14" width="9.796875" style="1" customWidth="1"/>
    <col min="15" max="15" width="3.09765625" style="1" customWidth="1"/>
    <col min="16" max="16" width="2.69921875" style="1" customWidth="1"/>
    <col min="17" max="17" width="3.296875" style="1" customWidth="1"/>
    <col min="18" max="18" width="2.5" style="1" customWidth="1"/>
    <col min="19" max="19" width="3.296875" style="1" customWidth="1"/>
    <col min="20" max="20" width="1.69921875" style="1" customWidth="1"/>
    <col min="21" max="21" width="3.296875" style="1" customWidth="1"/>
    <col min="22" max="22" width="2.5" style="1" customWidth="1"/>
    <col min="23" max="23" width="3.19921875" style="1" customWidth="1"/>
    <col min="24" max="24" width="2.296875" style="1" customWidth="1"/>
    <col min="25" max="16384" width="8.296875" style="1"/>
  </cols>
  <sheetData>
    <row r="1" spans="1:75" ht="12" customHeight="1">
      <c r="A1" s="10"/>
      <c r="B1" s="11"/>
      <c r="C1" s="11"/>
      <c r="D1" s="11"/>
      <c r="E1" s="11"/>
      <c r="F1" s="11"/>
      <c r="G1" s="11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0"/>
    </row>
    <row r="2" spans="1:75" ht="12" customHeight="1">
      <c r="A2" s="10"/>
      <c r="B2" s="11"/>
      <c r="C2" s="11"/>
      <c r="D2" s="11"/>
      <c r="E2" s="11"/>
      <c r="F2" s="11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3"/>
      <c r="T2" s="13"/>
      <c r="U2" s="13"/>
      <c r="V2" s="13"/>
      <c r="W2" s="13"/>
      <c r="X2" s="10"/>
      <c r="Y2" s="2"/>
    </row>
    <row r="3" spans="1:75" ht="12" customHeight="1">
      <c r="A3" s="10"/>
      <c r="B3" s="11"/>
      <c r="C3" s="11"/>
      <c r="D3" s="11"/>
      <c r="E3" s="11"/>
      <c r="F3" s="11"/>
      <c r="G3" s="11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0"/>
    </row>
    <row r="4" spans="1:75" ht="12" customHeight="1">
      <c r="A4" s="10"/>
      <c r="B4" s="11"/>
      <c r="C4" s="11"/>
      <c r="D4" s="11"/>
      <c r="E4" s="11"/>
      <c r="F4" s="11"/>
      <c r="G4" s="11"/>
      <c r="H4" s="10"/>
      <c r="I4" s="10"/>
      <c r="J4" s="10"/>
      <c r="K4" s="10"/>
      <c r="L4" s="10"/>
      <c r="M4" s="10"/>
      <c r="N4" s="10"/>
      <c r="O4" s="14"/>
      <c r="P4" s="14"/>
      <c r="Q4" s="14"/>
      <c r="R4" s="14"/>
      <c r="S4" s="14"/>
      <c r="T4" s="14"/>
      <c r="U4" s="14"/>
      <c r="V4" s="14"/>
      <c r="W4" s="14"/>
      <c r="X4" s="10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/>
      <c r="BP4"/>
      <c r="BQ4"/>
      <c r="BR4"/>
      <c r="BS4"/>
      <c r="BT4"/>
      <c r="BU4"/>
      <c r="BV4"/>
      <c r="BW4"/>
    </row>
    <row r="5" spans="1:75" ht="5.4" customHeight="1">
      <c r="A5" s="10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0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/>
      <c r="BP5"/>
      <c r="BQ5"/>
      <c r="BR5"/>
      <c r="BS5"/>
      <c r="BT5"/>
      <c r="BU5"/>
      <c r="BV5"/>
      <c r="BW5"/>
    </row>
    <row r="6" spans="1:75" ht="7.05" customHeight="1">
      <c r="A6" s="116" t="s">
        <v>14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0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/>
      <c r="BP6"/>
      <c r="BQ6"/>
      <c r="BR6"/>
      <c r="BS6"/>
      <c r="BT6"/>
      <c r="BU6"/>
      <c r="BV6"/>
      <c r="BW6"/>
    </row>
    <row r="7" spans="1:75" ht="7.05" customHeight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0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/>
      <c r="BP7"/>
      <c r="BQ7"/>
      <c r="BR7"/>
      <c r="BS7"/>
      <c r="BT7"/>
      <c r="BU7"/>
      <c r="BV7"/>
      <c r="BW7"/>
    </row>
    <row r="8" spans="1:75" ht="8.5500000000000007" customHeight="1">
      <c r="A8" s="10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0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/>
      <c r="BP8"/>
      <c r="BQ8"/>
      <c r="BR8"/>
      <c r="BS8"/>
      <c r="BT8"/>
      <c r="BU8"/>
      <c r="BV8"/>
      <c r="BW8"/>
    </row>
    <row r="9" spans="1:75" s="4" customFormat="1" ht="18" customHeight="1">
      <c r="A9" s="114" t="s">
        <v>73</v>
      </c>
      <c r="B9" s="114"/>
      <c r="C9" s="85"/>
      <c r="D9" s="85"/>
      <c r="E9" s="85"/>
      <c r="F9" s="85"/>
      <c r="G9" s="85"/>
      <c r="H9" s="46"/>
      <c r="I9" s="120" t="s">
        <v>90</v>
      </c>
      <c r="J9" s="120"/>
      <c r="K9" s="51"/>
      <c r="L9" s="45" t="s">
        <v>59</v>
      </c>
      <c r="M9" s="45"/>
      <c r="N9" s="52"/>
      <c r="O9" s="45"/>
      <c r="P9" s="46"/>
      <c r="Q9" s="45"/>
      <c r="R9" s="45" t="s">
        <v>60</v>
      </c>
      <c r="S9" s="68"/>
      <c r="T9" s="117"/>
      <c r="U9" s="117"/>
      <c r="V9" s="117"/>
      <c r="W9" s="69" t="s">
        <v>61</v>
      </c>
      <c r="X9" s="17"/>
      <c r="Y9" s="7"/>
      <c r="Z9" s="7"/>
      <c r="AA9" s="7"/>
      <c r="AB9" s="43"/>
      <c r="AC9" s="43"/>
      <c r="AD9" s="43"/>
      <c r="AE9" s="43"/>
      <c r="AF9" s="43"/>
      <c r="AG9" s="43"/>
      <c r="AH9" s="43"/>
      <c r="AI9" s="43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/>
      <c r="BP9"/>
      <c r="BQ9"/>
      <c r="BR9"/>
      <c r="BS9"/>
      <c r="BT9"/>
      <c r="BU9"/>
      <c r="BV9"/>
      <c r="BW9"/>
    </row>
    <row r="10" spans="1:75" ht="5.4" customHeight="1">
      <c r="A10" s="70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10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/>
      <c r="BP10"/>
      <c r="BQ10"/>
      <c r="BR10"/>
      <c r="BS10"/>
      <c r="BT10"/>
      <c r="BU10"/>
      <c r="BV10"/>
      <c r="BW10"/>
    </row>
    <row r="11" spans="1:75" s="4" customFormat="1" ht="18" customHeight="1">
      <c r="A11" s="114" t="s">
        <v>58</v>
      </c>
      <c r="B11" s="114"/>
      <c r="C11" s="114"/>
      <c r="D11" s="114"/>
      <c r="E11" s="114"/>
      <c r="F11" s="114"/>
      <c r="G11" s="114"/>
      <c r="H11" s="114"/>
      <c r="I11" s="85"/>
      <c r="J11" s="85"/>
      <c r="K11" s="45"/>
      <c r="L11" s="45"/>
      <c r="M11" s="45"/>
      <c r="N11" s="114" t="s">
        <v>64</v>
      </c>
      <c r="O11" s="114"/>
      <c r="P11" s="114"/>
      <c r="Q11" s="114"/>
      <c r="R11" s="46"/>
      <c r="S11" s="46"/>
      <c r="T11" s="45"/>
      <c r="U11" s="46"/>
      <c r="V11" s="85"/>
      <c r="W11" s="85"/>
      <c r="X11" s="17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/>
      <c r="BP11"/>
      <c r="BQ11"/>
      <c r="BR11"/>
      <c r="BS11"/>
      <c r="BT11"/>
      <c r="BU11"/>
      <c r="BV11"/>
      <c r="BW11"/>
    </row>
    <row r="12" spans="1:75" ht="18" customHeight="1">
      <c r="A12" s="118" t="str">
        <f>IF(ISBLANK(I11),"",VLOOKUP(I11,Vereinsnummer!$A$2:$B$99,2,FALSE))</f>
        <v/>
      </c>
      <c r="B12" s="118"/>
      <c r="C12" s="118"/>
      <c r="D12" s="118"/>
      <c r="E12" s="118"/>
      <c r="F12" s="118"/>
      <c r="G12" s="118"/>
      <c r="H12" s="118"/>
      <c r="I12" s="49"/>
      <c r="J12" s="54"/>
      <c r="K12" s="47"/>
      <c r="L12" s="47"/>
      <c r="M12" s="47"/>
      <c r="N12" s="118" t="str">
        <f>IF(ISBLANK(V11),"",VLOOKUP(V11,Vereinsnummer!$A$2:$B$99,2,FALSE))</f>
        <v/>
      </c>
      <c r="O12" s="118"/>
      <c r="P12" s="118"/>
      <c r="Q12" s="118"/>
      <c r="R12" s="118"/>
      <c r="S12" s="118"/>
      <c r="T12" s="118"/>
      <c r="U12" s="118"/>
      <c r="V12" s="71"/>
      <c r="W12" s="54"/>
      <c r="X12" s="10"/>
    </row>
    <row r="13" spans="1:75" ht="8.5500000000000007" customHeight="1">
      <c r="A13" s="70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10"/>
    </row>
    <row r="14" spans="1:75" ht="13.8" customHeight="1">
      <c r="A14" s="70"/>
      <c r="B14" s="121" t="s">
        <v>166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47"/>
      <c r="P14" s="47"/>
      <c r="Q14" s="132"/>
      <c r="R14" s="119" t="s">
        <v>62</v>
      </c>
      <c r="S14" s="119"/>
      <c r="T14" s="47"/>
      <c r="U14" s="132"/>
      <c r="V14" s="119" t="s">
        <v>63</v>
      </c>
      <c r="W14" s="119"/>
      <c r="X14" s="10"/>
    </row>
    <row r="15" spans="1:75" ht="8.5500000000000007" customHeight="1">
      <c r="A15" s="1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0"/>
    </row>
    <row r="16" spans="1:75" ht="4.3499999999999996" customHeight="1">
      <c r="A16" s="10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0"/>
    </row>
    <row r="17" spans="1:25" s="3" customFormat="1" ht="10.8" customHeight="1">
      <c r="A17" s="123" t="s">
        <v>167</v>
      </c>
      <c r="B17" s="139" t="s">
        <v>0</v>
      </c>
      <c r="C17" s="140" t="s">
        <v>1</v>
      </c>
      <c r="D17" s="141"/>
      <c r="E17" s="142" t="s">
        <v>15</v>
      </c>
      <c r="F17" s="142"/>
      <c r="G17" s="142"/>
      <c r="H17" s="142"/>
      <c r="I17" s="142"/>
      <c r="J17" s="143" t="s">
        <v>0</v>
      </c>
      <c r="K17" s="143" t="s">
        <v>1</v>
      </c>
      <c r="L17" s="142" t="s">
        <v>15</v>
      </c>
      <c r="M17" s="142"/>
      <c r="N17" s="142"/>
      <c r="O17" s="142"/>
      <c r="P17" s="21"/>
      <c r="Q17" s="142" t="s">
        <v>2</v>
      </c>
      <c r="R17" s="142"/>
      <c r="S17" s="142"/>
      <c r="T17" s="21"/>
      <c r="U17" s="144" t="s">
        <v>3</v>
      </c>
      <c r="V17" s="144"/>
      <c r="W17" s="144"/>
      <c r="X17" s="20"/>
    </row>
    <row r="18" spans="1:25" ht="13.8" customHeight="1">
      <c r="A18" s="123"/>
      <c r="B18" s="80" t="s">
        <v>4</v>
      </c>
      <c r="C18" s="111"/>
      <c r="D18" s="112"/>
      <c r="E18" s="90" t="str">
        <f>IF(ISBLANK(C18),"",VLOOKUP(C18,Heimteam!$A$2:$B$99,2,FALSE))</f>
        <v/>
      </c>
      <c r="F18" s="90"/>
      <c r="G18" s="90"/>
      <c r="H18" s="90"/>
      <c r="I18" s="90"/>
      <c r="J18" s="81" t="s">
        <v>4</v>
      </c>
      <c r="K18" s="56"/>
      <c r="L18" s="90" t="str">
        <f>IF(ISBLANK(K18),"",VLOOKUP(K18,Gastteam!$A$2:$B$99,2,FALSE))</f>
        <v/>
      </c>
      <c r="M18" s="90"/>
      <c r="N18" s="90"/>
      <c r="O18" s="90"/>
      <c r="P18" s="70"/>
      <c r="Q18" s="57"/>
      <c r="R18" s="22" t="s">
        <v>5</v>
      </c>
      <c r="S18" s="58"/>
      <c r="T18" s="59"/>
      <c r="U18" s="60" t="str">
        <f>IF(Q18&lt;"",COUNTIF(Q18,3)," ")</f>
        <v xml:space="preserve"> </v>
      </c>
      <c r="V18" s="23" t="s">
        <v>5</v>
      </c>
      <c r="W18" s="61" t="str">
        <f>IF(S18&lt;"",COUNTIF(S18,3)," ")</f>
        <v xml:space="preserve"> </v>
      </c>
      <c r="X18" s="10"/>
    </row>
    <row r="19" spans="1:25" ht="13.8" customHeight="1">
      <c r="A19" s="123"/>
      <c r="B19" s="80" t="s">
        <v>6</v>
      </c>
      <c r="C19" s="111"/>
      <c r="D19" s="112"/>
      <c r="E19" s="90" t="str">
        <f>IF(ISBLANK(C19),"",VLOOKUP(C19,Heimteam!$A$2:$B$99,2,FALSE))</f>
        <v/>
      </c>
      <c r="F19" s="90"/>
      <c r="G19" s="90"/>
      <c r="H19" s="90"/>
      <c r="I19" s="90"/>
      <c r="J19" s="81" t="s">
        <v>6</v>
      </c>
      <c r="K19" s="56"/>
      <c r="L19" s="90" t="str">
        <f>IF(ISBLANK(K19),"",VLOOKUP(K19,Gastteam!$A$2:$B$99,2,FALSE))</f>
        <v/>
      </c>
      <c r="M19" s="90"/>
      <c r="N19" s="90"/>
      <c r="O19" s="90"/>
      <c r="P19" s="70"/>
      <c r="Q19" s="57"/>
      <c r="R19" s="22" t="s">
        <v>5</v>
      </c>
      <c r="S19" s="58"/>
      <c r="T19" s="59"/>
      <c r="U19" s="62" t="str">
        <f>IF(Q19&lt;"",COUNTIF(Q19,3)," ")</f>
        <v xml:space="preserve"> </v>
      </c>
      <c r="V19" s="22" t="s">
        <v>5</v>
      </c>
      <c r="W19" s="63" t="str">
        <f>IF(S19&lt;"",COUNTIF(S19,3)," ")</f>
        <v xml:space="preserve"> </v>
      </c>
      <c r="X19" s="14"/>
      <c r="Y19" s="8"/>
    </row>
    <row r="20" spans="1:25" ht="13.8" customHeight="1">
      <c r="A20" s="123"/>
      <c r="B20" s="80" t="s">
        <v>7</v>
      </c>
      <c r="C20" s="111"/>
      <c r="D20" s="112"/>
      <c r="E20" s="90" t="str">
        <f>IF(ISBLANK(C20),"",VLOOKUP(C20,Heimteam!$A$2:$B$99,2,FALSE))</f>
        <v/>
      </c>
      <c r="F20" s="90"/>
      <c r="G20" s="90"/>
      <c r="H20" s="90"/>
      <c r="I20" s="90"/>
      <c r="J20" s="81" t="s">
        <v>7</v>
      </c>
      <c r="K20" s="56"/>
      <c r="L20" s="90" t="str">
        <f>IF(ISBLANK(K20),"",VLOOKUP(K20,Gastteam!$A$2:$B$99,2,FALSE))</f>
        <v/>
      </c>
      <c r="M20" s="90"/>
      <c r="N20" s="90"/>
      <c r="O20" s="90"/>
      <c r="P20" s="70"/>
      <c r="Q20" s="57"/>
      <c r="R20" s="22" t="s">
        <v>5</v>
      </c>
      <c r="S20" s="58"/>
      <c r="T20" s="59"/>
      <c r="U20" s="62" t="str">
        <f>IF(Q20&lt;"",COUNTIF(Q20,3)," ")</f>
        <v xml:space="preserve"> </v>
      </c>
      <c r="V20" s="22" t="s">
        <v>5</v>
      </c>
      <c r="W20" s="63" t="str">
        <f>IF(S20&lt;"",COUNTIF(S20,3)," ")</f>
        <v xml:space="preserve"> </v>
      </c>
      <c r="X20" s="10"/>
    </row>
    <row r="21" spans="1:25" ht="13.8" customHeight="1">
      <c r="A21" s="123"/>
      <c r="B21" s="80" t="s">
        <v>8</v>
      </c>
      <c r="C21" s="111"/>
      <c r="D21" s="112"/>
      <c r="E21" s="90" t="str">
        <f>IF(ISBLANK(C21),"",VLOOKUP(C21,Heimteam!$A$2:$B$99,2,FALSE))</f>
        <v/>
      </c>
      <c r="F21" s="90"/>
      <c r="G21" s="90"/>
      <c r="H21" s="90"/>
      <c r="I21" s="90"/>
      <c r="J21" s="81" t="s">
        <v>8</v>
      </c>
      <c r="K21" s="56"/>
      <c r="L21" s="90" t="str">
        <f>IF(ISBLANK(K21),"",VLOOKUP(K21,Gastteam!$A$2:$B$99,2,FALSE))</f>
        <v/>
      </c>
      <c r="M21" s="90"/>
      <c r="N21" s="90"/>
      <c r="O21" s="90"/>
      <c r="P21" s="70"/>
      <c r="Q21" s="57"/>
      <c r="R21" s="22" t="s">
        <v>5</v>
      </c>
      <c r="S21" s="58"/>
      <c r="T21" s="59"/>
      <c r="U21" s="64" t="str">
        <f>IF(Q21&lt;"",COUNTIF(Q21,3)," ")</f>
        <v xml:space="preserve"> </v>
      </c>
      <c r="V21" s="24" t="s">
        <v>5</v>
      </c>
      <c r="W21" s="65" t="str">
        <f>IF(S21&lt;"",COUNTIF(S21,3)," ")</f>
        <v xml:space="preserve"> </v>
      </c>
      <c r="X21" s="10"/>
    </row>
    <row r="22" spans="1:25" ht="4.3499999999999996" customHeight="1">
      <c r="A22" s="70"/>
      <c r="B22" s="82"/>
      <c r="C22" s="82"/>
      <c r="D22" s="145"/>
      <c r="E22" s="146"/>
      <c r="F22" s="146"/>
      <c r="G22" s="146"/>
      <c r="H22" s="146"/>
      <c r="I22" s="146"/>
      <c r="J22" s="82"/>
      <c r="K22" s="145"/>
      <c r="L22" s="146"/>
      <c r="M22" s="146"/>
      <c r="N22" s="146"/>
      <c r="O22" s="147"/>
      <c r="P22" s="70"/>
      <c r="Q22" s="148"/>
      <c r="R22" s="79"/>
      <c r="S22" s="148"/>
      <c r="T22" s="66"/>
      <c r="U22" s="148"/>
      <c r="V22" s="79"/>
      <c r="W22" s="148"/>
      <c r="X22" s="10"/>
    </row>
    <row r="23" spans="1:25" ht="4.3499999999999996" customHeight="1">
      <c r="A23" s="70"/>
      <c r="B23" s="147"/>
      <c r="C23" s="147"/>
      <c r="D23" s="149"/>
      <c r="E23" s="149"/>
      <c r="F23" s="149"/>
      <c r="G23" s="149"/>
      <c r="H23" s="149"/>
      <c r="I23" s="149"/>
      <c r="J23" s="147"/>
      <c r="K23" s="83"/>
      <c r="L23" s="83"/>
      <c r="M23" s="83"/>
      <c r="N23" s="83"/>
      <c r="O23" s="150"/>
      <c r="P23" s="150"/>
      <c r="Q23" s="150"/>
      <c r="R23" s="150"/>
      <c r="S23" s="150"/>
      <c r="T23" s="150"/>
      <c r="U23" s="150"/>
      <c r="V23" s="150"/>
      <c r="W23" s="150"/>
      <c r="X23" s="10"/>
    </row>
    <row r="24" spans="1:25" s="9" customFormat="1" ht="11.25" customHeight="1">
      <c r="A24" s="123" t="s">
        <v>168</v>
      </c>
      <c r="B24" s="151" t="s">
        <v>0</v>
      </c>
      <c r="C24" s="140" t="s">
        <v>1</v>
      </c>
      <c r="D24" s="141"/>
      <c r="E24" s="142" t="s">
        <v>15</v>
      </c>
      <c r="F24" s="142"/>
      <c r="G24" s="142"/>
      <c r="H24" s="142"/>
      <c r="I24" s="142"/>
      <c r="J24" s="152" t="s">
        <v>0</v>
      </c>
      <c r="K24" s="143" t="s">
        <v>1</v>
      </c>
      <c r="L24" s="142" t="s">
        <v>15</v>
      </c>
      <c r="M24" s="142"/>
      <c r="N24" s="142"/>
      <c r="O24" s="142"/>
      <c r="P24" s="21"/>
      <c r="Q24" s="142" t="s">
        <v>2</v>
      </c>
      <c r="R24" s="142"/>
      <c r="S24" s="142"/>
      <c r="T24" s="21"/>
      <c r="U24" s="144" t="s">
        <v>3</v>
      </c>
      <c r="V24" s="144"/>
      <c r="W24" s="144"/>
      <c r="X24" s="21"/>
    </row>
    <row r="25" spans="1:25" ht="13.8" customHeight="1">
      <c r="A25" s="123"/>
      <c r="B25" s="113" t="s">
        <v>4</v>
      </c>
      <c r="C25" s="111"/>
      <c r="D25" s="112"/>
      <c r="E25" s="90" t="str">
        <f>IF(ISBLANK(C25),"",VLOOKUP(C25,Heimteam!$A$2:$B$99,2,FALSE))</f>
        <v/>
      </c>
      <c r="F25" s="90"/>
      <c r="G25" s="90"/>
      <c r="H25" s="90"/>
      <c r="I25" s="90"/>
      <c r="J25" s="110" t="s">
        <v>4</v>
      </c>
      <c r="K25" s="56"/>
      <c r="L25" s="90" t="str">
        <f>IF(ISBLANK(K25),"",VLOOKUP(K25,Gastteam!$A$2:$B$99,2,FALSE))</f>
        <v/>
      </c>
      <c r="M25" s="90"/>
      <c r="N25" s="90"/>
      <c r="O25" s="90"/>
      <c r="P25" s="70"/>
      <c r="Q25" s="99"/>
      <c r="R25" s="101" t="s">
        <v>5</v>
      </c>
      <c r="S25" s="102"/>
      <c r="T25" s="66"/>
      <c r="U25" s="88" t="str">
        <f>IF(Q25&lt;"",COUNTIF(Q25,3)," ")</f>
        <v xml:space="preserve"> </v>
      </c>
      <c r="V25" s="95" t="s">
        <v>5</v>
      </c>
      <c r="W25" s="97" t="str">
        <f>IF(S25&lt;"",COUNTIF(S25,3)," ")</f>
        <v xml:space="preserve"> </v>
      </c>
      <c r="X25" s="10"/>
    </row>
    <row r="26" spans="1:25" ht="13.8" customHeight="1">
      <c r="A26" s="123"/>
      <c r="B26" s="113"/>
      <c r="C26" s="111"/>
      <c r="D26" s="112"/>
      <c r="E26" s="90" t="str">
        <f>IF(ISBLANK(C26),"",VLOOKUP(C26,Heimteam!$A$2:$B$99,2,FALSE))</f>
        <v/>
      </c>
      <c r="F26" s="90"/>
      <c r="G26" s="90"/>
      <c r="H26" s="90"/>
      <c r="I26" s="90"/>
      <c r="J26" s="110"/>
      <c r="K26" s="56"/>
      <c r="L26" s="90" t="str">
        <f>IF(ISBLANK(K26),"",VLOOKUP(K26,Gastteam!$A$2:$B$99,2,FALSE))</f>
        <v/>
      </c>
      <c r="M26" s="90"/>
      <c r="N26" s="90"/>
      <c r="O26" s="90"/>
      <c r="P26" s="70"/>
      <c r="Q26" s="100"/>
      <c r="R26" s="96"/>
      <c r="S26" s="103"/>
      <c r="T26" s="66"/>
      <c r="U26" s="89"/>
      <c r="V26" s="96"/>
      <c r="W26" s="98"/>
      <c r="X26" s="10"/>
    </row>
    <row r="27" spans="1:25" ht="13.8" customHeight="1">
      <c r="A27" s="123"/>
      <c r="B27" s="113" t="s">
        <v>6</v>
      </c>
      <c r="C27" s="111"/>
      <c r="D27" s="112"/>
      <c r="E27" s="90" t="str">
        <f>IF(ISBLANK(C27),"",VLOOKUP(C27,Heimteam!$A$2:$B$99,2,FALSE))</f>
        <v/>
      </c>
      <c r="F27" s="90"/>
      <c r="G27" s="90"/>
      <c r="H27" s="90"/>
      <c r="I27" s="90"/>
      <c r="J27" s="110" t="s">
        <v>6</v>
      </c>
      <c r="K27" s="56"/>
      <c r="L27" s="90" t="str">
        <f>IF(ISBLANK(K27),"",VLOOKUP(K27,Gastteam!$A$2:$B$99,2,FALSE))</f>
        <v/>
      </c>
      <c r="M27" s="90"/>
      <c r="N27" s="90"/>
      <c r="O27" s="90"/>
      <c r="P27" s="70"/>
      <c r="Q27" s="99"/>
      <c r="R27" s="101" t="s">
        <v>5</v>
      </c>
      <c r="S27" s="102"/>
      <c r="T27" s="66"/>
      <c r="U27" s="104" t="str">
        <f>IF(Q27&lt;"",COUNTIF(Q27,3)," ")</f>
        <v xml:space="preserve"> </v>
      </c>
      <c r="V27" s="101" t="s">
        <v>5</v>
      </c>
      <c r="W27" s="107" t="str">
        <f>IF(S27&lt;"",COUNTIF(S27,3)," ")</f>
        <v xml:space="preserve"> </v>
      </c>
      <c r="X27" s="10"/>
    </row>
    <row r="28" spans="1:25" ht="13.8" customHeight="1">
      <c r="A28" s="123"/>
      <c r="B28" s="113"/>
      <c r="C28" s="111"/>
      <c r="D28" s="112"/>
      <c r="E28" s="90" t="str">
        <f>IF(ISBLANK(C28),"",VLOOKUP(C28,Heimteam!$A$2:$B$99,2,FALSE))</f>
        <v/>
      </c>
      <c r="F28" s="90"/>
      <c r="G28" s="90"/>
      <c r="H28" s="90"/>
      <c r="I28" s="90"/>
      <c r="J28" s="110"/>
      <c r="K28" s="56"/>
      <c r="L28" s="90" t="str">
        <f>IF(ISBLANK(K28),"",VLOOKUP(K28,Gastteam!$A$2:$B$99,2,FALSE))</f>
        <v/>
      </c>
      <c r="M28" s="90"/>
      <c r="N28" s="90"/>
      <c r="O28" s="90"/>
      <c r="P28" s="70"/>
      <c r="Q28" s="100"/>
      <c r="R28" s="96"/>
      <c r="S28" s="103"/>
      <c r="T28" s="66"/>
      <c r="U28" s="105"/>
      <c r="V28" s="106"/>
      <c r="W28" s="108"/>
      <c r="X28" s="10"/>
    </row>
    <row r="29" spans="1:25" ht="4.3499999999999996" customHeight="1">
      <c r="A29" s="70"/>
      <c r="B29" s="82"/>
      <c r="C29" s="82"/>
      <c r="D29" s="146"/>
      <c r="E29" s="146"/>
      <c r="F29" s="146"/>
      <c r="G29" s="146"/>
      <c r="H29" s="146"/>
      <c r="I29" s="146"/>
      <c r="J29" s="82"/>
      <c r="K29" s="153"/>
      <c r="L29" s="153"/>
      <c r="M29" s="153"/>
      <c r="N29" s="153"/>
      <c r="O29" s="154"/>
      <c r="P29" s="70"/>
      <c r="Q29" s="84"/>
      <c r="R29" s="79"/>
      <c r="S29" s="84"/>
      <c r="T29" s="66"/>
      <c r="U29" s="148"/>
      <c r="V29" s="79"/>
      <c r="W29" s="148"/>
      <c r="X29" s="10"/>
    </row>
    <row r="30" spans="1:25" ht="4.3499999999999996" customHeight="1">
      <c r="A30" s="70"/>
      <c r="B30" s="149"/>
      <c r="C30" s="149"/>
      <c r="D30" s="149"/>
      <c r="E30" s="149"/>
      <c r="F30" s="149"/>
      <c r="G30" s="149"/>
      <c r="H30" s="149"/>
      <c r="I30" s="149"/>
      <c r="J30" s="149"/>
      <c r="K30" s="83"/>
      <c r="L30" s="83"/>
      <c r="M30" s="83"/>
      <c r="N30" s="83"/>
      <c r="O30" s="150"/>
      <c r="P30" s="150"/>
      <c r="Q30" s="150"/>
      <c r="R30" s="150"/>
      <c r="S30" s="150"/>
      <c r="T30" s="150"/>
      <c r="U30" s="150"/>
      <c r="V30" s="150"/>
      <c r="W30" s="150"/>
      <c r="X30" s="10"/>
    </row>
    <row r="31" spans="1:25" s="9" customFormat="1" ht="11.25" customHeight="1">
      <c r="A31" s="123" t="s">
        <v>167</v>
      </c>
      <c r="B31" s="143" t="s">
        <v>0</v>
      </c>
      <c r="C31" s="140" t="s">
        <v>1</v>
      </c>
      <c r="D31" s="141"/>
      <c r="E31" s="142" t="s">
        <v>15</v>
      </c>
      <c r="F31" s="142"/>
      <c r="G31" s="142"/>
      <c r="H31" s="142"/>
      <c r="I31" s="142"/>
      <c r="J31" s="143" t="s">
        <v>0</v>
      </c>
      <c r="K31" s="143" t="s">
        <v>1</v>
      </c>
      <c r="L31" s="142" t="s">
        <v>15</v>
      </c>
      <c r="M31" s="142"/>
      <c r="N31" s="142"/>
      <c r="O31" s="142"/>
      <c r="P31" s="21"/>
      <c r="Q31" s="142" t="s">
        <v>2</v>
      </c>
      <c r="R31" s="142"/>
      <c r="S31" s="142"/>
      <c r="T31" s="21"/>
      <c r="U31" s="144" t="s">
        <v>3</v>
      </c>
      <c r="V31" s="144"/>
      <c r="W31" s="144"/>
      <c r="X31" s="21"/>
    </row>
    <row r="32" spans="1:25" ht="13.8" customHeight="1">
      <c r="A32" s="123"/>
      <c r="B32" s="81" t="s">
        <v>4</v>
      </c>
      <c r="C32" s="111"/>
      <c r="D32" s="112"/>
      <c r="E32" s="90" t="str">
        <f>IF(ISBLANK(C32),"",VLOOKUP(C32,Heimteam!$A$2:$B$99,2,FALSE))</f>
        <v/>
      </c>
      <c r="F32" s="90"/>
      <c r="G32" s="90"/>
      <c r="H32" s="90"/>
      <c r="I32" s="90"/>
      <c r="J32" s="81" t="s">
        <v>6</v>
      </c>
      <c r="K32" s="56"/>
      <c r="L32" s="90" t="str">
        <f>IF(ISBLANK(K32),"",VLOOKUP(K32,Gastteam!$A$2:$B$99,2,FALSE))</f>
        <v/>
      </c>
      <c r="M32" s="90"/>
      <c r="N32" s="90"/>
      <c r="O32" s="90"/>
      <c r="P32" s="70"/>
      <c r="Q32" s="57"/>
      <c r="R32" s="22" t="s">
        <v>5</v>
      </c>
      <c r="S32" s="58"/>
      <c r="T32" s="59"/>
      <c r="U32" s="60" t="str">
        <f>IF(Q32&lt;"",COUNTIF(Q32,3)," ")</f>
        <v xml:space="preserve"> </v>
      </c>
      <c r="V32" s="23" t="s">
        <v>5</v>
      </c>
      <c r="W32" s="63" t="str">
        <f>IF(S32&lt;"",COUNTIF(S32,3)," ")</f>
        <v xml:space="preserve"> </v>
      </c>
      <c r="X32" s="10"/>
    </row>
    <row r="33" spans="1:24" ht="13.8" customHeight="1">
      <c r="A33" s="123"/>
      <c r="B33" s="81" t="s">
        <v>6</v>
      </c>
      <c r="C33" s="111"/>
      <c r="D33" s="112"/>
      <c r="E33" s="90" t="str">
        <f>IF(ISBLANK(C33),"",VLOOKUP(C33,Heimteam!$A$2:$B$99,2,FALSE))</f>
        <v/>
      </c>
      <c r="F33" s="90"/>
      <c r="G33" s="90"/>
      <c r="H33" s="90"/>
      <c r="I33" s="90"/>
      <c r="J33" s="81" t="s">
        <v>7</v>
      </c>
      <c r="K33" s="56"/>
      <c r="L33" s="90" t="str">
        <f>IF(ISBLANK(K33),"",VLOOKUP(K33,Gastteam!$A$2:$B$99,2,FALSE))</f>
        <v/>
      </c>
      <c r="M33" s="90"/>
      <c r="N33" s="90"/>
      <c r="O33" s="90"/>
      <c r="P33" s="70"/>
      <c r="Q33" s="57"/>
      <c r="R33" s="22" t="s">
        <v>5</v>
      </c>
      <c r="S33" s="58"/>
      <c r="T33" s="59"/>
      <c r="U33" s="62" t="str">
        <f>IF(Q33&lt;"",COUNTIF(Q33,3)," ")</f>
        <v xml:space="preserve"> </v>
      </c>
      <c r="V33" s="22" t="s">
        <v>5</v>
      </c>
      <c r="W33" s="63" t="str">
        <f>IF(S33&lt;"",COUNTIF(S33,3)," ")</f>
        <v xml:space="preserve"> </v>
      </c>
      <c r="X33" s="10"/>
    </row>
    <row r="34" spans="1:24" ht="13.8" customHeight="1">
      <c r="A34" s="123"/>
      <c r="B34" s="81" t="s">
        <v>7</v>
      </c>
      <c r="C34" s="111"/>
      <c r="D34" s="112"/>
      <c r="E34" s="90" t="str">
        <f>IF(ISBLANK(C34),"",VLOOKUP(C34,Heimteam!$A$2:$B$99,2,FALSE))</f>
        <v/>
      </c>
      <c r="F34" s="90"/>
      <c r="G34" s="90"/>
      <c r="H34" s="90"/>
      <c r="I34" s="90"/>
      <c r="J34" s="81" t="s">
        <v>8</v>
      </c>
      <c r="K34" s="56"/>
      <c r="L34" s="90" t="str">
        <f>IF(ISBLANK(K34),"",VLOOKUP(K34,Gastteam!$A$2:$B$99,2,FALSE))</f>
        <v/>
      </c>
      <c r="M34" s="90"/>
      <c r="N34" s="90"/>
      <c r="O34" s="90"/>
      <c r="P34" s="70"/>
      <c r="Q34" s="57"/>
      <c r="R34" s="22" t="s">
        <v>5</v>
      </c>
      <c r="S34" s="58"/>
      <c r="T34" s="59"/>
      <c r="U34" s="62" t="str">
        <f>IF(Q34&lt;"",COUNTIF(Q34,3)," ")</f>
        <v xml:space="preserve"> </v>
      </c>
      <c r="V34" s="22" t="s">
        <v>5</v>
      </c>
      <c r="W34" s="63" t="str">
        <f>IF(S34&lt;"",COUNTIF(S34,3)," ")</f>
        <v xml:space="preserve"> </v>
      </c>
      <c r="X34" s="10"/>
    </row>
    <row r="35" spans="1:24" ht="13.8" customHeight="1">
      <c r="A35" s="123"/>
      <c r="B35" s="81" t="s">
        <v>8</v>
      </c>
      <c r="C35" s="111"/>
      <c r="D35" s="112"/>
      <c r="E35" s="90" t="str">
        <f>IF(ISBLANK(C35),"",VLOOKUP(C35,Heimteam!$A$2:$B$99,2,FALSE))</f>
        <v/>
      </c>
      <c r="F35" s="90"/>
      <c r="G35" s="90"/>
      <c r="H35" s="90"/>
      <c r="I35" s="90"/>
      <c r="J35" s="81" t="s">
        <v>4</v>
      </c>
      <c r="K35" s="56"/>
      <c r="L35" s="90" t="str">
        <f>IF(ISBLANK(K35),"",VLOOKUP(K35,Gastteam!$A$2:$B$99,2,FALSE))</f>
        <v/>
      </c>
      <c r="M35" s="90"/>
      <c r="N35" s="90"/>
      <c r="O35" s="90"/>
      <c r="P35" s="70"/>
      <c r="Q35" s="57"/>
      <c r="R35" s="22" t="s">
        <v>5</v>
      </c>
      <c r="S35" s="58"/>
      <c r="T35" s="59"/>
      <c r="U35" s="64" t="str">
        <f>IF(Q35&lt;"",COUNTIF(Q35,3)," ")</f>
        <v xml:space="preserve"> </v>
      </c>
      <c r="V35" s="24" t="s">
        <v>5</v>
      </c>
      <c r="W35" s="65" t="str">
        <f>IF(S35&lt;"",COUNTIF(S35,3)," ")</f>
        <v xml:space="preserve"> </v>
      </c>
      <c r="X35" s="10"/>
    </row>
    <row r="36" spans="1:24" ht="4.3499999999999996" customHeight="1">
      <c r="A36" s="70"/>
      <c r="B36" s="82"/>
      <c r="C36" s="82"/>
      <c r="D36" s="145"/>
      <c r="E36" s="146"/>
      <c r="F36" s="146"/>
      <c r="G36" s="146"/>
      <c r="H36" s="146"/>
      <c r="I36" s="146"/>
      <c r="J36" s="82"/>
      <c r="K36" s="145"/>
      <c r="L36" s="146"/>
      <c r="M36" s="146"/>
      <c r="N36" s="146"/>
      <c r="O36" s="147"/>
      <c r="P36" s="70"/>
      <c r="Q36" s="148"/>
      <c r="R36" s="79"/>
      <c r="S36" s="148"/>
      <c r="T36" s="66"/>
      <c r="U36" s="148"/>
      <c r="V36" s="79"/>
      <c r="W36" s="148"/>
      <c r="X36" s="10"/>
    </row>
    <row r="37" spans="1:24" ht="4.3499999999999996" customHeight="1">
      <c r="A37" s="70"/>
      <c r="B37" s="147"/>
      <c r="C37" s="147"/>
      <c r="D37" s="149"/>
      <c r="E37" s="149"/>
      <c r="F37" s="149"/>
      <c r="G37" s="149"/>
      <c r="H37" s="149"/>
      <c r="I37" s="149"/>
      <c r="J37" s="147"/>
      <c r="K37" s="83"/>
      <c r="L37" s="83"/>
      <c r="M37" s="83"/>
      <c r="N37" s="83"/>
      <c r="O37" s="150"/>
      <c r="P37" s="150"/>
      <c r="Q37" s="150"/>
      <c r="R37" s="150"/>
      <c r="S37" s="150"/>
      <c r="T37" s="150"/>
      <c r="U37" s="150"/>
      <c r="V37" s="150"/>
      <c r="W37" s="150"/>
      <c r="X37" s="10"/>
    </row>
    <row r="38" spans="1:24" s="9" customFormat="1" ht="11.25" customHeight="1">
      <c r="A38" s="123" t="s">
        <v>168</v>
      </c>
      <c r="B38" s="152" t="s">
        <v>0</v>
      </c>
      <c r="C38" s="140" t="s">
        <v>1</v>
      </c>
      <c r="D38" s="141"/>
      <c r="E38" s="142" t="s">
        <v>15</v>
      </c>
      <c r="F38" s="142"/>
      <c r="G38" s="142"/>
      <c r="H38" s="142"/>
      <c r="I38" s="142"/>
      <c r="J38" s="152" t="s">
        <v>0</v>
      </c>
      <c r="K38" s="143" t="s">
        <v>1</v>
      </c>
      <c r="L38" s="142" t="s">
        <v>15</v>
      </c>
      <c r="M38" s="142"/>
      <c r="N38" s="142"/>
      <c r="O38" s="142"/>
      <c r="P38" s="21"/>
      <c r="Q38" s="142" t="s">
        <v>2</v>
      </c>
      <c r="R38" s="142"/>
      <c r="S38" s="142"/>
      <c r="T38" s="21"/>
      <c r="U38" s="144" t="s">
        <v>3</v>
      </c>
      <c r="V38" s="144"/>
      <c r="W38" s="144"/>
      <c r="X38" s="21"/>
    </row>
    <row r="39" spans="1:24" ht="13.8" customHeight="1">
      <c r="A39" s="123"/>
      <c r="B39" s="110" t="s">
        <v>4</v>
      </c>
      <c r="C39" s="111"/>
      <c r="D39" s="112"/>
      <c r="E39" s="90" t="str">
        <f>IF(ISBLANK(C39),"",VLOOKUP(C39,Heimteam!$A$2:$B$99,2,FALSE))</f>
        <v/>
      </c>
      <c r="F39" s="90"/>
      <c r="G39" s="90"/>
      <c r="H39" s="90"/>
      <c r="I39" s="90"/>
      <c r="J39" s="110" t="s">
        <v>6</v>
      </c>
      <c r="K39" s="56"/>
      <c r="L39" s="90" t="str">
        <f>IF(ISBLANK(K39),"",VLOOKUP(K39,Gastteam!$A$2:$B$99,2,FALSE))</f>
        <v/>
      </c>
      <c r="M39" s="90"/>
      <c r="N39" s="90"/>
      <c r="O39" s="90"/>
      <c r="P39" s="70"/>
      <c r="Q39" s="99"/>
      <c r="R39" s="101" t="s">
        <v>5</v>
      </c>
      <c r="S39" s="102"/>
      <c r="T39" s="66"/>
      <c r="U39" s="88" t="str">
        <f>IF(Q39&lt;"",COUNTIF(Q39,3)," ")</f>
        <v xml:space="preserve"> </v>
      </c>
      <c r="V39" s="95" t="s">
        <v>5</v>
      </c>
      <c r="W39" s="97" t="str">
        <f>IF(S39&lt;"",COUNTIF(S39,3)," ")</f>
        <v xml:space="preserve"> </v>
      </c>
      <c r="X39" s="10"/>
    </row>
    <row r="40" spans="1:24" ht="13.8" customHeight="1">
      <c r="A40" s="123"/>
      <c r="B40" s="110"/>
      <c r="C40" s="111"/>
      <c r="D40" s="112"/>
      <c r="E40" s="90" t="str">
        <f>IF(ISBLANK(C40),"",VLOOKUP(C40,Heimteam!$A$2:$B$99,2,FALSE))</f>
        <v/>
      </c>
      <c r="F40" s="90"/>
      <c r="G40" s="90"/>
      <c r="H40" s="90"/>
      <c r="I40" s="90"/>
      <c r="J40" s="110"/>
      <c r="K40" s="56"/>
      <c r="L40" s="90" t="str">
        <f>IF(ISBLANK(K40),"",VLOOKUP(K40,Gastteam!$A$2:$B$99,2,FALSE))</f>
        <v/>
      </c>
      <c r="M40" s="90"/>
      <c r="N40" s="90"/>
      <c r="O40" s="90"/>
      <c r="P40" s="70"/>
      <c r="Q40" s="100"/>
      <c r="R40" s="96"/>
      <c r="S40" s="103"/>
      <c r="T40" s="66"/>
      <c r="U40" s="89"/>
      <c r="V40" s="96"/>
      <c r="W40" s="98"/>
      <c r="X40" s="10"/>
    </row>
    <row r="41" spans="1:24" ht="13.8" customHeight="1">
      <c r="A41" s="123"/>
      <c r="B41" s="110" t="s">
        <v>6</v>
      </c>
      <c r="C41" s="111"/>
      <c r="D41" s="112"/>
      <c r="E41" s="90" t="str">
        <f>IF(ISBLANK(C41),"",VLOOKUP(C41,Heimteam!$A$2:$B$99,2,FALSE))</f>
        <v/>
      </c>
      <c r="F41" s="90"/>
      <c r="G41" s="90"/>
      <c r="H41" s="90"/>
      <c r="I41" s="90"/>
      <c r="J41" s="110" t="s">
        <v>4</v>
      </c>
      <c r="K41" s="56"/>
      <c r="L41" s="90" t="str">
        <f>IF(ISBLANK(K41),"",VLOOKUP(K41,Gastteam!$A$2:$B$99,2,FALSE))</f>
        <v/>
      </c>
      <c r="M41" s="90"/>
      <c r="N41" s="90"/>
      <c r="O41" s="90"/>
      <c r="P41" s="70"/>
      <c r="Q41" s="99"/>
      <c r="R41" s="101" t="s">
        <v>5</v>
      </c>
      <c r="S41" s="102"/>
      <c r="T41" s="66"/>
      <c r="U41" s="104" t="str">
        <f>IF(Q41&lt;"",COUNTIF(Q41,3)," ")</f>
        <v xml:space="preserve"> </v>
      </c>
      <c r="V41" s="101" t="s">
        <v>5</v>
      </c>
      <c r="W41" s="107" t="str">
        <f>IF(S41&lt;"",COUNTIF(S41,3)," ")</f>
        <v xml:space="preserve"> </v>
      </c>
      <c r="X41" s="10"/>
    </row>
    <row r="42" spans="1:24" ht="13.8" customHeight="1">
      <c r="A42" s="123"/>
      <c r="B42" s="110"/>
      <c r="C42" s="111"/>
      <c r="D42" s="112"/>
      <c r="E42" s="90" t="str">
        <f>IF(ISBLANK(C42),"",VLOOKUP(C42,Heimteam!$A$2:$B$99,2,FALSE))</f>
        <v/>
      </c>
      <c r="F42" s="90"/>
      <c r="G42" s="90"/>
      <c r="H42" s="90"/>
      <c r="I42" s="90"/>
      <c r="J42" s="110"/>
      <c r="K42" s="56"/>
      <c r="L42" s="90" t="str">
        <f>IF(ISBLANK(K42),"",VLOOKUP(K42,Gastteam!$A$2:$B$99,2,FALSE))</f>
        <v/>
      </c>
      <c r="M42" s="90"/>
      <c r="N42" s="90"/>
      <c r="O42" s="90"/>
      <c r="P42" s="70"/>
      <c r="Q42" s="100"/>
      <c r="R42" s="96"/>
      <c r="S42" s="103"/>
      <c r="T42" s="66"/>
      <c r="U42" s="105"/>
      <c r="V42" s="106"/>
      <c r="W42" s="108"/>
      <c r="X42" s="10"/>
    </row>
    <row r="43" spans="1:24" s="5" customFormat="1" ht="14.25" customHeight="1">
      <c r="A43" s="28"/>
      <c r="B43" s="124"/>
      <c r="C43" s="124"/>
      <c r="D43" s="124"/>
      <c r="E43" s="124"/>
      <c r="F43" s="124"/>
      <c r="G43" s="124"/>
      <c r="H43" s="124"/>
      <c r="I43" s="124"/>
      <c r="J43" s="124"/>
      <c r="K43" s="109" t="s">
        <v>9</v>
      </c>
      <c r="L43" s="109"/>
      <c r="M43" s="109"/>
      <c r="N43" s="109"/>
      <c r="O43" s="109"/>
      <c r="P43" s="20"/>
      <c r="Q43" s="29" t="str">
        <f>IF(SUM(Q18:Q42)=0,"",SUM(Q18:Q42))</f>
        <v/>
      </c>
      <c r="R43" s="30" t="s">
        <v>5</v>
      </c>
      <c r="S43" s="31" t="str">
        <f>IF(SUM(S18:S42)=0,"",SUM(S18:S42))</f>
        <v/>
      </c>
      <c r="T43" s="20"/>
      <c r="U43" s="32" t="str">
        <f>IF(SUM(U18:U42)=0,"",SUM(U18:U42))</f>
        <v/>
      </c>
      <c r="V43" s="33" t="s">
        <v>5</v>
      </c>
      <c r="W43" s="34" t="str">
        <f>IF(SUM(W18:W42)=0,"",SUM(W18:W42))</f>
        <v/>
      </c>
      <c r="X43" s="28"/>
    </row>
    <row r="44" spans="1:24" s="5" customFormat="1" ht="4.8" customHeight="1">
      <c r="A44" s="28"/>
      <c r="B44" s="25"/>
      <c r="C44" s="25"/>
      <c r="D44" s="25"/>
      <c r="E44" s="25"/>
      <c r="F44" s="25"/>
      <c r="G44" s="25"/>
      <c r="H44" s="25"/>
      <c r="I44" s="25"/>
      <c r="J44" s="2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28"/>
    </row>
    <row r="45" spans="1:24" s="5" customFormat="1" ht="14.25" customHeight="1">
      <c r="A45" s="122" t="s">
        <v>18</v>
      </c>
      <c r="B45" s="122"/>
      <c r="C45" s="122"/>
      <c r="D45" s="122"/>
      <c r="E45" s="122"/>
      <c r="F45" s="122"/>
      <c r="G45" s="73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X45" s="28"/>
    </row>
    <row r="46" spans="1:24" ht="11.25" customHeight="1">
      <c r="A46" s="115" t="s">
        <v>15</v>
      </c>
      <c r="B46" s="115"/>
      <c r="C46" s="115"/>
      <c r="D46" s="115"/>
      <c r="E46" s="115"/>
      <c r="F46" s="115"/>
      <c r="G46" s="126" t="s">
        <v>169</v>
      </c>
      <c r="H46" s="127"/>
      <c r="I46" s="94" t="s">
        <v>12</v>
      </c>
      <c r="J46" s="94"/>
      <c r="K46" s="72">
        <v>180</v>
      </c>
      <c r="L46" s="94" t="s">
        <v>11</v>
      </c>
      <c r="M46" s="94"/>
      <c r="N46" s="72" t="s">
        <v>10</v>
      </c>
      <c r="O46" s="94" t="s">
        <v>13</v>
      </c>
      <c r="P46" s="94"/>
      <c r="Q46" s="94"/>
      <c r="R46" s="94" t="s">
        <v>16</v>
      </c>
      <c r="S46" s="94"/>
      <c r="T46" s="94"/>
      <c r="U46" s="94" t="s">
        <v>17</v>
      </c>
      <c r="V46" s="94"/>
      <c r="W46" s="94"/>
      <c r="X46" s="10"/>
    </row>
    <row r="47" spans="1:24" ht="12.6" customHeight="1">
      <c r="A47" s="133" t="str">
        <f>IF(ISBLANK(G47),"",VLOOKUP(G47,Heimteam!$A$2:$B$99,2,FALSE))</f>
        <v/>
      </c>
      <c r="B47" s="133"/>
      <c r="C47" s="133"/>
      <c r="D47" s="133"/>
      <c r="E47" s="133"/>
      <c r="F47" s="133"/>
      <c r="G47" s="128"/>
      <c r="H47" s="129"/>
      <c r="I47" s="134"/>
      <c r="J47" s="134"/>
      <c r="K47" s="138"/>
      <c r="L47" s="134"/>
      <c r="M47" s="134"/>
      <c r="N47" s="135"/>
      <c r="O47" s="134"/>
      <c r="P47" s="134"/>
      <c r="Q47" s="134"/>
      <c r="R47" s="87"/>
      <c r="S47" s="87"/>
      <c r="T47" s="87"/>
      <c r="U47" s="87"/>
      <c r="V47" s="87"/>
      <c r="W47" s="87"/>
      <c r="X47" s="10"/>
    </row>
    <row r="48" spans="1:24" ht="12.6" customHeight="1">
      <c r="A48" s="133" t="str">
        <f>IF(ISBLANK(G48),"",VLOOKUP(G48,Heimteam!$A$2:$B$99,2,FALSE))</f>
        <v/>
      </c>
      <c r="B48" s="133"/>
      <c r="C48" s="133"/>
      <c r="D48" s="133"/>
      <c r="E48" s="133"/>
      <c r="F48" s="133"/>
      <c r="G48" s="130"/>
      <c r="H48" s="131"/>
      <c r="I48" s="134"/>
      <c r="J48" s="134"/>
      <c r="K48" s="138"/>
      <c r="L48" s="134"/>
      <c r="M48" s="134"/>
      <c r="N48" s="135"/>
      <c r="O48" s="134"/>
      <c r="P48" s="134"/>
      <c r="Q48" s="134"/>
      <c r="R48" s="87"/>
      <c r="S48" s="87"/>
      <c r="T48" s="87"/>
      <c r="U48" s="87"/>
      <c r="V48" s="87"/>
      <c r="W48" s="87"/>
      <c r="X48" s="10"/>
    </row>
    <row r="49" spans="1:24" ht="12.6" customHeight="1">
      <c r="A49" s="133" t="str">
        <f>IF(ISBLANK(G49),"",VLOOKUP(G49,Heimteam!$A$2:$B$99,2,FALSE))</f>
        <v/>
      </c>
      <c r="B49" s="133"/>
      <c r="C49" s="133"/>
      <c r="D49" s="133"/>
      <c r="E49" s="133"/>
      <c r="F49" s="133"/>
      <c r="G49" s="130"/>
      <c r="H49" s="131"/>
      <c r="I49" s="134"/>
      <c r="J49" s="134"/>
      <c r="K49" s="138"/>
      <c r="L49" s="134"/>
      <c r="M49" s="134"/>
      <c r="N49" s="135"/>
      <c r="O49" s="134"/>
      <c r="P49" s="134"/>
      <c r="Q49" s="134"/>
      <c r="R49" s="87"/>
      <c r="S49" s="87"/>
      <c r="T49" s="87"/>
      <c r="U49" s="87"/>
      <c r="V49" s="87"/>
      <c r="W49" s="87"/>
      <c r="X49" s="10"/>
    </row>
    <row r="50" spans="1:24" ht="12.6" customHeight="1">
      <c r="A50" s="133" t="str">
        <f>IF(ISBLANK(G50),"",VLOOKUP(G50,Heimteam!$A$2:$B$99,2,FALSE))</f>
        <v/>
      </c>
      <c r="B50" s="133"/>
      <c r="C50" s="133"/>
      <c r="D50" s="133"/>
      <c r="E50" s="133"/>
      <c r="F50" s="133"/>
      <c r="G50" s="130"/>
      <c r="H50" s="131"/>
      <c r="I50" s="134"/>
      <c r="J50" s="134"/>
      <c r="K50" s="138"/>
      <c r="L50" s="134"/>
      <c r="M50" s="134"/>
      <c r="N50" s="135"/>
      <c r="O50" s="134"/>
      <c r="P50" s="134"/>
      <c r="Q50" s="134"/>
      <c r="R50" s="87"/>
      <c r="S50" s="87"/>
      <c r="T50" s="87"/>
      <c r="U50" s="87"/>
      <c r="V50" s="87"/>
      <c r="W50" s="87"/>
      <c r="X50" s="10"/>
    </row>
    <row r="51" spans="1:24" ht="12.6" customHeight="1">
      <c r="A51" s="133" t="str">
        <f>IF(ISBLANK(G51),"",VLOOKUP(G51,Heimteam!$A$2:$B$99,2,FALSE))</f>
        <v/>
      </c>
      <c r="B51" s="133"/>
      <c r="C51" s="133"/>
      <c r="D51" s="133"/>
      <c r="E51" s="133"/>
      <c r="F51" s="133"/>
      <c r="G51" s="130"/>
      <c r="H51" s="131"/>
      <c r="I51" s="134"/>
      <c r="J51" s="134"/>
      <c r="K51" s="138"/>
      <c r="L51" s="134"/>
      <c r="M51" s="134"/>
      <c r="N51" s="135"/>
      <c r="O51" s="134"/>
      <c r="P51" s="134"/>
      <c r="Q51" s="134"/>
      <c r="R51" s="87"/>
      <c r="S51" s="87"/>
      <c r="T51" s="87"/>
      <c r="U51" s="87"/>
      <c r="V51" s="87"/>
      <c r="W51" s="87"/>
      <c r="X51" s="10"/>
    </row>
    <row r="52" spans="1:24" ht="12.6" customHeight="1">
      <c r="A52" s="133" t="str">
        <f>IF(ISBLANK(G52),"",VLOOKUP(G52,Heimteam!$A$2:$B$99,2,FALSE))</f>
        <v/>
      </c>
      <c r="B52" s="133"/>
      <c r="C52" s="133"/>
      <c r="D52" s="133"/>
      <c r="E52" s="133"/>
      <c r="F52" s="133"/>
      <c r="G52" s="130"/>
      <c r="H52" s="131"/>
      <c r="I52" s="134"/>
      <c r="J52" s="134"/>
      <c r="K52" s="138"/>
      <c r="L52" s="134"/>
      <c r="M52" s="134"/>
      <c r="N52" s="135"/>
      <c r="O52" s="134"/>
      <c r="P52" s="134"/>
      <c r="Q52" s="134"/>
      <c r="R52" s="87"/>
      <c r="S52" s="87"/>
      <c r="T52" s="87"/>
      <c r="U52" s="87"/>
      <c r="V52" s="87"/>
      <c r="W52" s="87"/>
      <c r="X52" s="10"/>
    </row>
    <row r="53" spans="1:24" ht="8.5500000000000007" customHeight="1">
      <c r="A53" s="10"/>
      <c r="B53" s="26"/>
      <c r="C53" s="26"/>
      <c r="D53" s="26"/>
      <c r="E53" s="26"/>
      <c r="F53" s="26"/>
      <c r="G53" s="26"/>
      <c r="I53" s="37"/>
      <c r="J53" s="26"/>
      <c r="K53" s="26"/>
      <c r="L53" s="38"/>
      <c r="M53" s="38"/>
      <c r="N53" s="38"/>
      <c r="O53" s="38"/>
      <c r="P53" s="26"/>
      <c r="Q53" s="26"/>
      <c r="R53" s="26"/>
      <c r="S53" s="26"/>
      <c r="T53" s="26"/>
      <c r="U53" s="26"/>
      <c r="V53" s="26"/>
      <c r="W53" s="26"/>
      <c r="X53" s="10"/>
    </row>
    <row r="54" spans="1:24" ht="14.25" customHeight="1">
      <c r="A54" s="91" t="s">
        <v>19</v>
      </c>
      <c r="B54" s="91"/>
      <c r="C54" s="91"/>
      <c r="D54" s="91"/>
      <c r="E54" s="91"/>
      <c r="F54" s="91"/>
      <c r="G54" s="67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10"/>
    </row>
    <row r="55" spans="1:24" ht="11.25" customHeight="1">
      <c r="A55" s="115" t="s">
        <v>15</v>
      </c>
      <c r="B55" s="115"/>
      <c r="C55" s="115"/>
      <c r="D55" s="115"/>
      <c r="E55" s="115"/>
      <c r="F55" s="115"/>
      <c r="G55" s="126" t="s">
        <v>169</v>
      </c>
      <c r="H55" s="127"/>
      <c r="I55" s="94" t="s">
        <v>12</v>
      </c>
      <c r="J55" s="94"/>
      <c r="K55" s="72">
        <v>180</v>
      </c>
      <c r="L55" s="94" t="s">
        <v>11</v>
      </c>
      <c r="M55" s="94"/>
      <c r="N55" s="72" t="s">
        <v>10</v>
      </c>
      <c r="O55" s="94" t="s">
        <v>13</v>
      </c>
      <c r="P55" s="94"/>
      <c r="Q55" s="94"/>
      <c r="R55" s="94" t="s">
        <v>16</v>
      </c>
      <c r="S55" s="94"/>
      <c r="T55" s="94"/>
      <c r="U55" s="94" t="s">
        <v>17</v>
      </c>
      <c r="V55" s="94"/>
      <c r="W55" s="94"/>
      <c r="X55" s="10"/>
    </row>
    <row r="56" spans="1:24" ht="12.6" customHeight="1">
      <c r="A56" s="133" t="str">
        <f>IF(ISBLANK(G56),"",VLOOKUP(G56,Gastteam!$A$2:$B$99,2,FALSE))</f>
        <v/>
      </c>
      <c r="B56" s="133"/>
      <c r="C56" s="133"/>
      <c r="D56" s="133"/>
      <c r="E56" s="133"/>
      <c r="F56" s="133"/>
      <c r="G56" s="128"/>
      <c r="H56" s="129"/>
      <c r="I56" s="134"/>
      <c r="J56" s="134"/>
      <c r="K56" s="138"/>
      <c r="L56" s="134"/>
      <c r="M56" s="134"/>
      <c r="N56" s="135"/>
      <c r="O56" s="134"/>
      <c r="P56" s="134"/>
      <c r="Q56" s="134"/>
      <c r="R56" s="87"/>
      <c r="S56" s="87"/>
      <c r="T56" s="87"/>
      <c r="U56" s="87"/>
      <c r="V56" s="87"/>
      <c r="W56" s="87"/>
      <c r="X56" s="10"/>
    </row>
    <row r="57" spans="1:24" ht="12.6" customHeight="1">
      <c r="A57" s="133" t="str">
        <f>IF(ISBLANK(G57),"",VLOOKUP(G57,Gastteam!$A$2:$B$99,2,FALSE))</f>
        <v/>
      </c>
      <c r="B57" s="133"/>
      <c r="C57" s="133"/>
      <c r="D57" s="133"/>
      <c r="E57" s="133"/>
      <c r="F57" s="133"/>
      <c r="G57" s="130"/>
      <c r="H57" s="131"/>
      <c r="I57" s="134"/>
      <c r="J57" s="134"/>
      <c r="K57" s="138"/>
      <c r="L57" s="134"/>
      <c r="M57" s="134"/>
      <c r="N57" s="135"/>
      <c r="O57" s="134"/>
      <c r="P57" s="134"/>
      <c r="Q57" s="134"/>
      <c r="R57" s="87"/>
      <c r="S57" s="87"/>
      <c r="T57" s="87"/>
      <c r="U57" s="87"/>
      <c r="V57" s="87"/>
      <c r="W57" s="87"/>
      <c r="X57" s="10"/>
    </row>
    <row r="58" spans="1:24" ht="12.6" customHeight="1">
      <c r="A58" s="133" t="str">
        <f>IF(ISBLANK(G58),"",VLOOKUP(G58,Gastteam!$A$2:$B$99,2,FALSE))</f>
        <v/>
      </c>
      <c r="B58" s="133"/>
      <c r="C58" s="133"/>
      <c r="D58" s="133"/>
      <c r="E58" s="133"/>
      <c r="F58" s="133"/>
      <c r="G58" s="130"/>
      <c r="H58" s="131"/>
      <c r="I58" s="134"/>
      <c r="J58" s="134"/>
      <c r="K58" s="138"/>
      <c r="L58" s="134"/>
      <c r="M58" s="134"/>
      <c r="N58" s="135"/>
      <c r="O58" s="134"/>
      <c r="P58" s="134"/>
      <c r="Q58" s="134"/>
      <c r="R58" s="87"/>
      <c r="S58" s="87"/>
      <c r="T58" s="87"/>
      <c r="U58" s="87"/>
      <c r="V58" s="87"/>
      <c r="W58" s="87"/>
      <c r="X58" s="10"/>
    </row>
    <row r="59" spans="1:24" ht="12.6" customHeight="1">
      <c r="A59" s="133" t="str">
        <f>IF(ISBLANK(G59),"",VLOOKUP(G59,Gastteam!$A$2:$B$99,2,FALSE))</f>
        <v/>
      </c>
      <c r="B59" s="133"/>
      <c r="C59" s="133"/>
      <c r="D59" s="133"/>
      <c r="E59" s="133"/>
      <c r="F59" s="133"/>
      <c r="G59" s="130"/>
      <c r="H59" s="131"/>
      <c r="I59" s="134"/>
      <c r="J59" s="134"/>
      <c r="K59" s="138"/>
      <c r="L59" s="134"/>
      <c r="M59" s="134"/>
      <c r="N59" s="135"/>
      <c r="O59" s="134"/>
      <c r="P59" s="134"/>
      <c r="Q59" s="134"/>
      <c r="R59" s="87"/>
      <c r="S59" s="87"/>
      <c r="T59" s="87"/>
      <c r="U59" s="87"/>
      <c r="V59" s="87"/>
      <c r="W59" s="87"/>
      <c r="X59" s="10"/>
    </row>
    <row r="60" spans="1:24" ht="12.6" customHeight="1">
      <c r="A60" s="133" t="str">
        <f>IF(ISBLANK(G60),"",VLOOKUP(G60,Gastteam!$A$2:$B$99,2,FALSE))</f>
        <v/>
      </c>
      <c r="B60" s="133"/>
      <c r="C60" s="133"/>
      <c r="D60" s="133"/>
      <c r="E60" s="133"/>
      <c r="F60" s="133"/>
      <c r="G60" s="130"/>
      <c r="H60" s="131"/>
      <c r="I60" s="134"/>
      <c r="J60" s="134"/>
      <c r="K60" s="138"/>
      <c r="L60" s="134"/>
      <c r="M60" s="134"/>
      <c r="N60" s="135"/>
      <c r="O60" s="134"/>
      <c r="P60" s="134"/>
      <c r="Q60" s="134"/>
      <c r="R60" s="87"/>
      <c r="S60" s="87"/>
      <c r="T60" s="87"/>
      <c r="U60" s="87"/>
      <c r="V60" s="87"/>
      <c r="W60" s="87"/>
      <c r="X60" s="10"/>
    </row>
    <row r="61" spans="1:24" ht="12.6" customHeight="1">
      <c r="A61" s="133" t="str">
        <f>IF(ISBLANK(G61),"",VLOOKUP(G61,Gastteam!$A$2:$B$99,2,FALSE))</f>
        <v/>
      </c>
      <c r="B61" s="133"/>
      <c r="C61" s="133"/>
      <c r="D61" s="133"/>
      <c r="E61" s="133"/>
      <c r="F61" s="133"/>
      <c r="G61" s="130"/>
      <c r="H61" s="131"/>
      <c r="I61" s="134"/>
      <c r="J61" s="134"/>
      <c r="K61" s="138"/>
      <c r="L61" s="134"/>
      <c r="M61" s="134"/>
      <c r="N61" s="135"/>
      <c r="O61" s="134"/>
      <c r="P61" s="134"/>
      <c r="Q61" s="134"/>
      <c r="R61" s="87"/>
      <c r="S61" s="87"/>
      <c r="T61" s="87"/>
      <c r="U61" s="87"/>
      <c r="V61" s="87"/>
      <c r="W61" s="87"/>
      <c r="X61" s="10"/>
    </row>
    <row r="62" spans="1:24" ht="8.5500000000000007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</row>
    <row r="63" spans="1:24" ht="14.25" customHeight="1">
      <c r="A63" s="91" t="s">
        <v>170</v>
      </c>
      <c r="B63" s="91"/>
      <c r="C63" s="91"/>
      <c r="D63" s="91"/>
      <c r="E63" s="91"/>
      <c r="F63" s="91"/>
      <c r="G63" s="91"/>
      <c r="H63" s="91"/>
      <c r="I63" s="91"/>
      <c r="J63" s="91"/>
      <c r="L63" s="92" t="s">
        <v>20</v>
      </c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35"/>
    </row>
    <row r="64" spans="1:24" ht="3.6" customHeight="1">
      <c r="A64" s="10"/>
      <c r="B64" s="27"/>
      <c r="C64" s="44"/>
      <c r="D64" s="27"/>
      <c r="E64" s="27"/>
      <c r="F64" s="50"/>
      <c r="G64" s="50"/>
      <c r="H64" s="27"/>
      <c r="I64" s="27"/>
      <c r="J64" s="27"/>
      <c r="K64" s="27"/>
      <c r="L64" s="27"/>
      <c r="M64" s="50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35"/>
    </row>
    <row r="65" spans="1:251" ht="14.25" customHeight="1">
      <c r="A65" s="10"/>
      <c r="B65" s="93" t="s">
        <v>21</v>
      </c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10"/>
    </row>
    <row r="66" spans="1:251" ht="1.8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1:251" ht="49.5" customHeight="1">
      <c r="A67" s="125" t="s">
        <v>74</v>
      </c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39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</row>
    <row r="68" spans="1:251" customFormat="1" ht="2.85" customHeight="1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</row>
    <row r="69" spans="1:251" customFormat="1" ht="16.05" customHeight="1"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</row>
    <row r="70" spans="1:251" customFormat="1" ht="16.05" customHeight="1"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</row>
    <row r="71" spans="1:251" customFormat="1" ht="16.05" customHeight="1"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</row>
    <row r="72" spans="1:251" customFormat="1" ht="16.05" customHeight="1"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</row>
    <row r="73" spans="1:251" customFormat="1" ht="16.05" customHeight="1"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</row>
    <row r="74" spans="1:251" customFormat="1" ht="16.05" customHeight="1"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</row>
    <row r="75" spans="1:251" customFormat="1" ht="16.05" customHeight="1"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</row>
    <row r="76" spans="1:251" customFormat="1" ht="16.05" customHeight="1"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</row>
    <row r="77" spans="1:251" customFormat="1" ht="16.05" customHeight="1"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</row>
    <row r="78" spans="1:251" customFormat="1" ht="16.05" customHeight="1"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</row>
    <row r="79" spans="1:251" customFormat="1" ht="16.05" customHeight="1"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</row>
    <row r="80" spans="1:251" customFormat="1" ht="16.05" customHeight="1"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</row>
    <row r="81" spans="25:66" customFormat="1" ht="16.05" customHeight="1"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</row>
    <row r="82" spans="25:66" customFormat="1" ht="16.05" customHeight="1"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</row>
    <row r="83" spans="25:66" customFormat="1" ht="16.05" customHeight="1"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</row>
    <row r="84" spans="25:66" customFormat="1" ht="16.05" customHeight="1"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</row>
    <row r="85" spans="25:66" customFormat="1" ht="16.05" customHeight="1"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</row>
    <row r="86" spans="25:66" customFormat="1" ht="16.05" customHeight="1"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</row>
    <row r="87" spans="25:66" customFormat="1" ht="16.05" customHeight="1"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</row>
    <row r="88" spans="25:66" customFormat="1" ht="16.05" customHeight="1"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</row>
    <row r="89" spans="25:66" customFormat="1" ht="16.05" customHeight="1"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</row>
    <row r="90" spans="25:66" customFormat="1" ht="16.05" customHeight="1"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</row>
    <row r="91" spans="25:66" customFormat="1" ht="16.05" customHeight="1"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</row>
    <row r="92" spans="25:66" customFormat="1" ht="16.05" customHeight="1"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</row>
    <row r="93" spans="25:66" customFormat="1" ht="16.05" customHeight="1"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</row>
    <row r="94" spans="25:66" customFormat="1" ht="16.05" customHeight="1"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</row>
    <row r="95" spans="25:66" customFormat="1" ht="16.05" customHeight="1"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</row>
    <row r="96" spans="25:66" customFormat="1" ht="16.05" customHeight="1"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</row>
    <row r="97" spans="25:66" customFormat="1" ht="16.05" customHeight="1"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</row>
    <row r="98" spans="25:66" customFormat="1" ht="16.05" customHeight="1"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</row>
    <row r="99" spans="25:66" customFormat="1" ht="16.05" customHeight="1"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</row>
    <row r="100" spans="25:66" customFormat="1" ht="16.05" customHeight="1"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</row>
    <row r="101" spans="25:66" customFormat="1" ht="16.05" customHeight="1"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</row>
    <row r="102" spans="25:66" customFormat="1" ht="16.05" customHeight="1"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</row>
    <row r="103" spans="25:66" customFormat="1" ht="16.05" customHeight="1"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</row>
    <row r="104" spans="25:66" customFormat="1" ht="16.05" customHeight="1"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</row>
    <row r="105" spans="25:66" customFormat="1" ht="16.05" customHeight="1"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</row>
    <row r="106" spans="25:66" customFormat="1" ht="16.05" customHeight="1"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</row>
    <row r="107" spans="25:66" customFormat="1" ht="16.05" customHeight="1"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</row>
    <row r="108" spans="25:66" customFormat="1" ht="16.05" customHeight="1"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</row>
    <row r="109" spans="25:66" customFormat="1" ht="16.05" customHeight="1"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</row>
    <row r="110" spans="25:66" customFormat="1" ht="16.05" customHeight="1"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</row>
    <row r="111" spans="25:66" customFormat="1" ht="16.05" customHeight="1"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</row>
    <row r="112" spans="25:66" customFormat="1" ht="16.05" customHeight="1"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</row>
    <row r="113" spans="25:66" customFormat="1" ht="16.05" customHeight="1"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</row>
    <row r="114" spans="25:66" customFormat="1" ht="16.05" customHeight="1"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</row>
    <row r="115" spans="25:66" customFormat="1" ht="16.05" customHeight="1"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</row>
    <row r="116" spans="25:66" customFormat="1" ht="16.05" customHeight="1"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</row>
    <row r="117" spans="25:66" customFormat="1" ht="16.05" customHeight="1"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</row>
    <row r="118" spans="25:66" customFormat="1" ht="16.05" customHeight="1"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</row>
    <row r="119" spans="25:66" customFormat="1" ht="16.05" customHeight="1"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</row>
    <row r="120" spans="25:66" customFormat="1" ht="16.05" customHeight="1"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</row>
    <row r="121" spans="25:66" customFormat="1" ht="16.05" customHeight="1"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</row>
    <row r="122" spans="25:66" customFormat="1" ht="16.05" customHeight="1"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</row>
    <row r="123" spans="25:66" customFormat="1" ht="16.05" customHeight="1"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</row>
    <row r="124" spans="25:66" customFormat="1" ht="16.05" customHeight="1"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</row>
    <row r="125" spans="25:66" customFormat="1" ht="16.05" customHeight="1"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</row>
    <row r="126" spans="25:66" customFormat="1" ht="16.05" customHeight="1"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</row>
    <row r="127" spans="25:66" customFormat="1" ht="16.05" customHeight="1"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</row>
    <row r="128" spans="25:66" customFormat="1" ht="16.05" customHeight="1"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</row>
    <row r="129" spans="25:66" customFormat="1" ht="16.05" customHeight="1"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</row>
    <row r="130" spans="25:66" customFormat="1" ht="16.05" customHeight="1"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</row>
    <row r="131" spans="25:66" customFormat="1" ht="16.05" customHeight="1"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</row>
    <row r="132" spans="25:66" customFormat="1" ht="16.05" customHeight="1"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</row>
    <row r="133" spans="25:66" customFormat="1" ht="16.05" customHeight="1"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</row>
    <row r="134" spans="25:66" customFormat="1" ht="16.05" customHeight="1"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5"/>
    </row>
    <row r="135" spans="25:66" customFormat="1" ht="16.05" customHeight="1"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</row>
    <row r="136" spans="25:66" customFormat="1" ht="16.05" customHeight="1"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</row>
    <row r="137" spans="25:66" customFormat="1" ht="16.05" customHeight="1"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</row>
    <row r="138" spans="25:66" customFormat="1" ht="16.05" customHeight="1"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</row>
    <row r="139" spans="25:66" customFormat="1" ht="16.05" customHeight="1"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  <c r="BN139" s="35"/>
    </row>
    <row r="140" spans="25:66" customFormat="1" ht="16.05" customHeight="1"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</row>
    <row r="141" spans="25:66" customFormat="1" ht="16.05" customHeight="1"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</row>
    <row r="142" spans="25:66" customFormat="1" ht="16.05" customHeight="1"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  <c r="BG142" s="35"/>
      <c r="BH142" s="35"/>
      <c r="BI142" s="35"/>
      <c r="BJ142" s="35"/>
      <c r="BK142" s="35"/>
      <c r="BL142" s="35"/>
      <c r="BM142" s="35"/>
      <c r="BN142" s="35"/>
    </row>
    <row r="143" spans="25:66" customFormat="1" ht="16.05" customHeight="1"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  <c r="BI143" s="35"/>
      <c r="BJ143" s="35"/>
      <c r="BK143" s="35"/>
      <c r="BL143" s="35"/>
      <c r="BM143" s="35"/>
      <c r="BN143" s="35"/>
    </row>
    <row r="144" spans="25:66" customFormat="1" ht="16.05" customHeight="1"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  <c r="BI144" s="35"/>
      <c r="BJ144" s="35"/>
      <c r="BK144" s="35"/>
      <c r="BL144" s="35"/>
      <c r="BM144" s="35"/>
      <c r="BN144" s="35"/>
    </row>
    <row r="145" spans="25:66" customFormat="1" ht="16.05" customHeight="1"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  <c r="BG145" s="35"/>
      <c r="BH145" s="35"/>
      <c r="BI145" s="35"/>
      <c r="BJ145" s="35"/>
      <c r="BK145" s="35"/>
      <c r="BL145" s="35"/>
      <c r="BM145" s="35"/>
      <c r="BN145" s="35"/>
    </row>
    <row r="146" spans="25:66" customFormat="1" ht="16.05" customHeight="1"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  <c r="BH146" s="35"/>
      <c r="BI146" s="35"/>
      <c r="BJ146" s="35"/>
      <c r="BK146" s="35"/>
      <c r="BL146" s="35"/>
      <c r="BM146" s="35"/>
      <c r="BN146" s="35"/>
    </row>
    <row r="147" spans="25:66" customFormat="1" ht="16.05" customHeight="1"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5"/>
      <c r="BG147" s="35"/>
      <c r="BH147" s="35"/>
      <c r="BI147" s="35"/>
      <c r="BJ147" s="35"/>
      <c r="BK147" s="35"/>
      <c r="BL147" s="35"/>
      <c r="BM147" s="35"/>
      <c r="BN147" s="35"/>
    </row>
    <row r="148" spans="25:66" customFormat="1" ht="16.05" customHeight="1"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  <c r="BH148" s="35"/>
      <c r="BI148" s="35"/>
      <c r="BJ148" s="35"/>
      <c r="BK148" s="35"/>
      <c r="BL148" s="35"/>
      <c r="BM148" s="35"/>
      <c r="BN148" s="35"/>
    </row>
    <row r="149" spans="25:66" customFormat="1" ht="16.05" customHeight="1"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N149" s="35"/>
    </row>
    <row r="150" spans="25:66" customFormat="1" ht="16.05" customHeight="1"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</row>
    <row r="151" spans="25:66" customFormat="1" ht="16.05" customHeight="1"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N151" s="35"/>
    </row>
    <row r="152" spans="25:66" customFormat="1" ht="16.05" customHeight="1"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</row>
    <row r="153" spans="25:66" customFormat="1" ht="16.05" customHeight="1"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  <c r="BG153" s="35"/>
      <c r="BH153" s="35"/>
      <c r="BI153" s="35"/>
      <c r="BJ153" s="35"/>
      <c r="BK153" s="35"/>
      <c r="BL153" s="35"/>
      <c r="BM153" s="35"/>
      <c r="BN153" s="35"/>
    </row>
    <row r="154" spans="25:66" customFormat="1" ht="16.05" customHeight="1"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  <c r="BG154" s="35"/>
      <c r="BH154" s="35"/>
      <c r="BI154" s="35"/>
      <c r="BJ154" s="35"/>
      <c r="BK154" s="35"/>
      <c r="BL154" s="35"/>
      <c r="BM154" s="35"/>
      <c r="BN154" s="35"/>
    </row>
    <row r="155" spans="25:66" customFormat="1" ht="16.05" customHeight="1"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5"/>
      <c r="BG155" s="35"/>
      <c r="BH155" s="35"/>
      <c r="BI155" s="35"/>
      <c r="BJ155" s="35"/>
      <c r="BK155" s="35"/>
      <c r="BL155" s="35"/>
      <c r="BM155" s="35"/>
      <c r="BN155" s="35"/>
    </row>
    <row r="156" spans="25:66" customFormat="1" ht="16.05" customHeight="1"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  <c r="BH156" s="35"/>
      <c r="BI156" s="35"/>
      <c r="BJ156" s="35"/>
      <c r="BK156" s="35"/>
      <c r="BL156" s="35"/>
      <c r="BM156" s="35"/>
      <c r="BN156" s="35"/>
    </row>
    <row r="157" spans="25:66" customFormat="1" ht="16.05" customHeight="1"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  <c r="BG157" s="35"/>
      <c r="BH157" s="35"/>
      <c r="BI157" s="35"/>
      <c r="BJ157" s="35"/>
      <c r="BK157" s="35"/>
      <c r="BL157" s="35"/>
      <c r="BM157" s="35"/>
      <c r="BN157" s="35"/>
    </row>
    <row r="158" spans="25:66" customFormat="1" ht="16.05" customHeight="1"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5"/>
      <c r="BG158" s="35"/>
      <c r="BH158" s="35"/>
      <c r="BI158" s="35"/>
      <c r="BJ158" s="35"/>
      <c r="BK158" s="35"/>
      <c r="BL158" s="35"/>
      <c r="BM158" s="35"/>
      <c r="BN158" s="35"/>
    </row>
    <row r="159" spans="25:66" customFormat="1" ht="16.05" customHeight="1"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  <c r="BF159" s="35"/>
      <c r="BG159" s="35"/>
      <c r="BH159" s="35"/>
      <c r="BI159" s="35"/>
      <c r="BJ159" s="35"/>
      <c r="BK159" s="35"/>
      <c r="BL159" s="35"/>
      <c r="BM159" s="35"/>
      <c r="BN159" s="35"/>
    </row>
    <row r="160" spans="25:66" customFormat="1" ht="16.05" customHeight="1"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  <c r="BG160" s="35"/>
      <c r="BH160" s="35"/>
      <c r="BI160" s="35"/>
      <c r="BJ160" s="35"/>
      <c r="BK160" s="35"/>
      <c r="BL160" s="35"/>
      <c r="BM160" s="35"/>
      <c r="BN160" s="35"/>
    </row>
    <row r="161" spans="25:66" customFormat="1" ht="16.05" customHeight="1"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  <c r="BF161" s="35"/>
      <c r="BG161" s="35"/>
      <c r="BH161" s="35"/>
      <c r="BI161" s="35"/>
      <c r="BJ161" s="35"/>
      <c r="BK161" s="35"/>
      <c r="BL161" s="35"/>
      <c r="BM161" s="35"/>
      <c r="BN161" s="35"/>
    </row>
    <row r="162" spans="25:66" customFormat="1" ht="16.05" customHeight="1"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  <c r="BG162" s="35"/>
      <c r="BH162" s="35"/>
      <c r="BI162" s="35"/>
      <c r="BJ162" s="35"/>
      <c r="BK162" s="35"/>
      <c r="BL162" s="35"/>
      <c r="BM162" s="35"/>
      <c r="BN162" s="35"/>
    </row>
    <row r="163" spans="25:66" customFormat="1" ht="16.05" customHeight="1"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  <c r="BF163" s="35"/>
      <c r="BG163" s="35"/>
      <c r="BH163" s="35"/>
      <c r="BI163" s="35"/>
      <c r="BJ163" s="35"/>
      <c r="BK163" s="35"/>
      <c r="BL163" s="35"/>
      <c r="BM163" s="35"/>
      <c r="BN163" s="35"/>
    </row>
    <row r="164" spans="25:66" customFormat="1" ht="16.05" customHeight="1"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  <c r="BF164" s="35"/>
      <c r="BG164" s="35"/>
      <c r="BH164" s="35"/>
      <c r="BI164" s="35"/>
      <c r="BJ164" s="35"/>
      <c r="BK164" s="35"/>
      <c r="BL164" s="35"/>
      <c r="BM164" s="35"/>
      <c r="BN164" s="35"/>
    </row>
    <row r="165" spans="25:66" customFormat="1" ht="16.05" customHeight="1"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  <c r="BF165" s="35"/>
      <c r="BG165" s="35"/>
      <c r="BH165" s="35"/>
      <c r="BI165" s="35"/>
      <c r="BJ165" s="35"/>
      <c r="BK165" s="35"/>
      <c r="BL165" s="35"/>
      <c r="BM165" s="35"/>
      <c r="BN165" s="35"/>
    </row>
    <row r="166" spans="25:66" customFormat="1" ht="16.05" customHeight="1"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  <c r="BF166" s="35"/>
      <c r="BG166" s="35"/>
      <c r="BH166" s="35"/>
      <c r="BI166" s="35"/>
      <c r="BJ166" s="35"/>
      <c r="BK166" s="35"/>
      <c r="BL166" s="35"/>
      <c r="BM166" s="35"/>
      <c r="BN166" s="35"/>
    </row>
    <row r="167" spans="25:66" customFormat="1" ht="16.05" customHeight="1"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  <c r="BF167" s="35"/>
      <c r="BG167" s="35"/>
      <c r="BH167" s="35"/>
      <c r="BI167" s="35"/>
      <c r="BJ167" s="35"/>
      <c r="BK167" s="35"/>
      <c r="BL167" s="35"/>
      <c r="BM167" s="35"/>
      <c r="BN167" s="35"/>
    </row>
    <row r="168" spans="25:66" customFormat="1" ht="16.05" customHeight="1"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  <c r="BF168" s="35"/>
      <c r="BG168" s="35"/>
      <c r="BH168" s="35"/>
      <c r="BI168" s="35"/>
      <c r="BJ168" s="35"/>
      <c r="BK168" s="35"/>
      <c r="BL168" s="35"/>
      <c r="BM168" s="35"/>
      <c r="BN168" s="35"/>
    </row>
    <row r="169" spans="25:66" customFormat="1" ht="16.05" customHeight="1"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  <c r="BF169" s="35"/>
      <c r="BG169" s="35"/>
      <c r="BH169" s="35"/>
      <c r="BI169" s="35"/>
      <c r="BJ169" s="35"/>
      <c r="BK169" s="35"/>
      <c r="BL169" s="35"/>
      <c r="BM169" s="35"/>
      <c r="BN169" s="35"/>
    </row>
    <row r="170" spans="25:66" customFormat="1" ht="16.05" customHeight="1"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  <c r="BF170" s="35"/>
      <c r="BG170" s="35"/>
      <c r="BH170" s="35"/>
      <c r="BI170" s="35"/>
      <c r="BJ170" s="35"/>
      <c r="BK170" s="35"/>
      <c r="BL170" s="35"/>
      <c r="BM170" s="35"/>
      <c r="BN170" s="35"/>
    </row>
    <row r="171" spans="25:66" customFormat="1" ht="16.05" customHeight="1"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  <c r="BF171" s="35"/>
      <c r="BG171" s="35"/>
      <c r="BH171" s="35"/>
      <c r="BI171" s="35"/>
      <c r="BJ171" s="35"/>
      <c r="BK171" s="35"/>
      <c r="BL171" s="35"/>
      <c r="BM171" s="35"/>
      <c r="BN171" s="35"/>
    </row>
    <row r="172" spans="25:66" customFormat="1" ht="16.05" customHeight="1"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  <c r="BF172" s="35"/>
      <c r="BG172" s="35"/>
      <c r="BH172" s="35"/>
      <c r="BI172" s="35"/>
      <c r="BJ172" s="35"/>
      <c r="BK172" s="35"/>
      <c r="BL172" s="35"/>
      <c r="BM172" s="35"/>
      <c r="BN172" s="35"/>
    </row>
    <row r="173" spans="25:66" customFormat="1" ht="16.05" customHeight="1"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  <c r="BF173" s="35"/>
      <c r="BG173" s="35"/>
      <c r="BH173" s="35"/>
      <c r="BI173" s="35"/>
      <c r="BJ173" s="35"/>
      <c r="BK173" s="35"/>
      <c r="BL173" s="35"/>
      <c r="BM173" s="35"/>
      <c r="BN173" s="35"/>
    </row>
    <row r="174" spans="25:66" customFormat="1" ht="16.05" customHeight="1"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  <c r="BF174" s="35"/>
      <c r="BG174" s="35"/>
      <c r="BH174" s="35"/>
      <c r="BI174" s="35"/>
      <c r="BJ174" s="35"/>
      <c r="BK174" s="35"/>
      <c r="BL174" s="35"/>
      <c r="BM174" s="35"/>
      <c r="BN174" s="35"/>
    </row>
    <row r="175" spans="25:66" customFormat="1" ht="16.05" customHeight="1"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  <c r="BF175" s="35"/>
      <c r="BG175" s="35"/>
      <c r="BH175" s="35"/>
      <c r="BI175" s="35"/>
      <c r="BJ175" s="35"/>
      <c r="BK175" s="35"/>
      <c r="BL175" s="35"/>
      <c r="BM175" s="35"/>
      <c r="BN175" s="35"/>
    </row>
    <row r="176" spans="25:66" customFormat="1" ht="16.05" customHeight="1"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/>
      <c r="BH176" s="35"/>
      <c r="BI176" s="35"/>
      <c r="BJ176" s="35"/>
      <c r="BK176" s="35"/>
      <c r="BL176" s="35"/>
      <c r="BM176" s="35"/>
      <c r="BN176" s="35"/>
    </row>
    <row r="177" spans="25:66" customFormat="1" ht="16.05" customHeight="1"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  <c r="BG177" s="35"/>
      <c r="BH177" s="35"/>
      <c r="BI177" s="35"/>
      <c r="BJ177" s="35"/>
      <c r="BK177" s="35"/>
      <c r="BL177" s="35"/>
      <c r="BM177" s="35"/>
      <c r="BN177" s="35"/>
    </row>
    <row r="178" spans="25:66" customFormat="1" ht="16.05" customHeight="1"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  <c r="BF178" s="35"/>
      <c r="BG178" s="35"/>
      <c r="BH178" s="35"/>
      <c r="BI178" s="35"/>
      <c r="BJ178" s="35"/>
      <c r="BK178" s="35"/>
      <c r="BL178" s="35"/>
      <c r="BM178" s="35"/>
      <c r="BN178" s="35"/>
    </row>
    <row r="179" spans="25:66" customFormat="1" ht="16.05" customHeight="1"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  <c r="BF179" s="35"/>
      <c r="BG179" s="35"/>
      <c r="BH179" s="35"/>
      <c r="BI179" s="35"/>
      <c r="BJ179" s="35"/>
      <c r="BK179" s="35"/>
      <c r="BL179" s="35"/>
      <c r="BM179" s="35"/>
      <c r="BN179" s="35"/>
    </row>
    <row r="180" spans="25:66" customFormat="1" ht="16.05" customHeight="1"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/>
      <c r="BF180" s="35"/>
      <c r="BG180" s="35"/>
      <c r="BH180" s="35"/>
      <c r="BI180" s="35"/>
      <c r="BJ180" s="35"/>
      <c r="BK180" s="35"/>
      <c r="BL180" s="35"/>
      <c r="BM180" s="35"/>
      <c r="BN180" s="35"/>
    </row>
    <row r="181" spans="25:66" customFormat="1" ht="16.05" customHeight="1"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  <c r="BF181" s="35"/>
      <c r="BG181" s="35"/>
      <c r="BH181" s="35"/>
      <c r="BI181" s="35"/>
      <c r="BJ181" s="35"/>
      <c r="BK181" s="35"/>
      <c r="BL181" s="35"/>
      <c r="BM181" s="35"/>
      <c r="BN181" s="35"/>
    </row>
    <row r="182" spans="25:66" customFormat="1" ht="16.05" customHeight="1"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  <c r="BF182" s="35"/>
      <c r="BG182" s="35"/>
      <c r="BH182" s="35"/>
      <c r="BI182" s="35"/>
      <c r="BJ182" s="35"/>
      <c r="BK182" s="35"/>
      <c r="BL182" s="35"/>
      <c r="BM182" s="35"/>
      <c r="BN182" s="35"/>
    </row>
    <row r="183" spans="25:66" customFormat="1" ht="16.05" customHeight="1"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  <c r="BE183" s="35"/>
      <c r="BF183" s="35"/>
      <c r="BG183" s="35"/>
      <c r="BH183" s="35"/>
      <c r="BI183" s="35"/>
      <c r="BJ183" s="35"/>
      <c r="BK183" s="35"/>
      <c r="BL183" s="35"/>
      <c r="BM183" s="35"/>
      <c r="BN183" s="35"/>
    </row>
    <row r="184" spans="25:66" customFormat="1" ht="16.05" customHeight="1"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  <c r="BE184" s="35"/>
      <c r="BF184" s="35"/>
      <c r="BG184" s="35"/>
      <c r="BH184" s="35"/>
      <c r="BI184" s="35"/>
      <c r="BJ184" s="35"/>
      <c r="BK184" s="35"/>
      <c r="BL184" s="35"/>
      <c r="BM184" s="35"/>
      <c r="BN184" s="35"/>
    </row>
    <row r="185" spans="25:66" customFormat="1" ht="16.05" customHeight="1"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  <c r="BE185" s="35"/>
      <c r="BF185" s="35"/>
      <c r="BG185" s="35"/>
      <c r="BH185" s="35"/>
      <c r="BI185" s="35"/>
      <c r="BJ185" s="35"/>
      <c r="BK185" s="35"/>
      <c r="BL185" s="35"/>
      <c r="BM185" s="35"/>
      <c r="BN185" s="35"/>
    </row>
    <row r="186" spans="25:66" customFormat="1" ht="16.05" customHeight="1"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  <c r="BE186" s="35"/>
      <c r="BF186" s="35"/>
      <c r="BG186" s="35"/>
      <c r="BH186" s="35"/>
      <c r="BI186" s="35"/>
      <c r="BJ186" s="35"/>
      <c r="BK186" s="35"/>
      <c r="BL186" s="35"/>
      <c r="BM186" s="35"/>
      <c r="BN186" s="35"/>
    </row>
    <row r="187" spans="25:66" customFormat="1" ht="16.05" customHeight="1"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/>
      <c r="BB187" s="35"/>
      <c r="BC187" s="35"/>
      <c r="BD187" s="35"/>
      <c r="BE187" s="35"/>
      <c r="BF187" s="35"/>
      <c r="BG187" s="35"/>
      <c r="BH187" s="35"/>
      <c r="BI187" s="35"/>
      <c r="BJ187" s="35"/>
      <c r="BK187" s="35"/>
      <c r="BL187" s="35"/>
      <c r="BM187" s="35"/>
      <c r="BN187" s="35"/>
    </row>
    <row r="188" spans="25:66" customFormat="1" ht="16.05" customHeight="1"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  <c r="BB188" s="35"/>
      <c r="BC188" s="35"/>
      <c r="BD188" s="35"/>
      <c r="BE188" s="35"/>
      <c r="BF188" s="35"/>
      <c r="BG188" s="35"/>
      <c r="BH188" s="35"/>
      <c r="BI188" s="35"/>
      <c r="BJ188" s="35"/>
      <c r="BK188" s="35"/>
      <c r="BL188" s="35"/>
      <c r="BM188" s="35"/>
      <c r="BN188" s="35"/>
    </row>
    <row r="189" spans="25:66" customFormat="1" ht="16.05" customHeight="1"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  <c r="BB189" s="35"/>
      <c r="BC189" s="35"/>
      <c r="BD189" s="35"/>
      <c r="BE189" s="35"/>
      <c r="BF189" s="35"/>
      <c r="BG189" s="35"/>
      <c r="BH189" s="35"/>
      <c r="BI189" s="35"/>
      <c r="BJ189" s="35"/>
      <c r="BK189" s="35"/>
      <c r="BL189" s="35"/>
      <c r="BM189" s="35"/>
      <c r="BN189" s="35"/>
    </row>
    <row r="190" spans="25:66" customFormat="1" ht="16.05" customHeight="1"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  <c r="BE190" s="35"/>
      <c r="BF190" s="35"/>
      <c r="BG190" s="35"/>
      <c r="BH190" s="35"/>
      <c r="BI190" s="35"/>
      <c r="BJ190" s="35"/>
      <c r="BK190" s="35"/>
      <c r="BL190" s="35"/>
      <c r="BM190" s="35"/>
      <c r="BN190" s="35"/>
    </row>
    <row r="191" spans="25:66" customFormat="1" ht="16.05" customHeight="1"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  <c r="BA191" s="35"/>
      <c r="BB191" s="35"/>
      <c r="BC191" s="35"/>
      <c r="BD191" s="35"/>
      <c r="BE191" s="35"/>
      <c r="BF191" s="35"/>
      <c r="BG191" s="35"/>
      <c r="BH191" s="35"/>
      <c r="BI191" s="35"/>
      <c r="BJ191" s="35"/>
      <c r="BK191" s="35"/>
      <c r="BL191" s="35"/>
      <c r="BM191" s="35"/>
      <c r="BN191" s="35"/>
    </row>
    <row r="192" spans="25:66" customFormat="1" ht="16.05" customHeight="1"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  <c r="BA192" s="35"/>
      <c r="BB192" s="35"/>
      <c r="BC192" s="35"/>
      <c r="BD192" s="35"/>
      <c r="BE192" s="35"/>
      <c r="BF192" s="35"/>
      <c r="BG192" s="35"/>
      <c r="BH192" s="35"/>
      <c r="BI192" s="35"/>
      <c r="BJ192" s="35"/>
      <c r="BK192" s="35"/>
      <c r="BL192" s="35"/>
      <c r="BM192" s="35"/>
      <c r="BN192" s="35"/>
    </row>
    <row r="193" spans="25:66" customFormat="1" ht="16.05" customHeight="1"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  <c r="BA193" s="35"/>
      <c r="BB193" s="35"/>
      <c r="BC193" s="35"/>
      <c r="BD193" s="35"/>
      <c r="BE193" s="35"/>
      <c r="BF193" s="35"/>
      <c r="BG193" s="35"/>
      <c r="BH193" s="35"/>
      <c r="BI193" s="35"/>
      <c r="BJ193" s="35"/>
      <c r="BK193" s="35"/>
      <c r="BL193" s="35"/>
      <c r="BM193" s="35"/>
      <c r="BN193" s="35"/>
    </row>
    <row r="194" spans="25:66" customFormat="1" ht="16.05" customHeight="1"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A194" s="35"/>
      <c r="BB194" s="35"/>
      <c r="BC194" s="35"/>
      <c r="BD194" s="35"/>
      <c r="BE194" s="35"/>
      <c r="BF194" s="35"/>
      <c r="BG194" s="35"/>
      <c r="BH194" s="35"/>
      <c r="BI194" s="35"/>
      <c r="BJ194" s="35"/>
      <c r="BK194" s="35"/>
      <c r="BL194" s="35"/>
      <c r="BM194" s="35"/>
      <c r="BN194" s="35"/>
    </row>
    <row r="195" spans="25:66" customFormat="1" ht="16.05" customHeight="1"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  <c r="BA195" s="35"/>
      <c r="BB195" s="35"/>
      <c r="BC195" s="35"/>
      <c r="BD195" s="35"/>
      <c r="BE195" s="35"/>
      <c r="BF195" s="35"/>
      <c r="BG195" s="35"/>
      <c r="BH195" s="35"/>
      <c r="BI195" s="35"/>
      <c r="BJ195" s="35"/>
      <c r="BK195" s="35"/>
      <c r="BL195" s="35"/>
      <c r="BM195" s="35"/>
      <c r="BN195" s="35"/>
    </row>
    <row r="196" spans="25:66" customFormat="1" ht="16.05" customHeight="1"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  <c r="AY196" s="35"/>
      <c r="AZ196" s="35"/>
      <c r="BA196" s="35"/>
      <c r="BB196" s="35"/>
      <c r="BC196" s="35"/>
      <c r="BD196" s="35"/>
      <c r="BE196" s="35"/>
      <c r="BF196" s="35"/>
      <c r="BG196" s="35"/>
      <c r="BH196" s="35"/>
      <c r="BI196" s="35"/>
      <c r="BJ196" s="35"/>
      <c r="BK196" s="35"/>
      <c r="BL196" s="35"/>
      <c r="BM196" s="35"/>
      <c r="BN196" s="35"/>
    </row>
    <row r="197" spans="25:66" customFormat="1" ht="16.05" customHeight="1"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  <c r="BA197" s="35"/>
      <c r="BB197" s="35"/>
      <c r="BC197" s="35"/>
      <c r="BD197" s="35"/>
      <c r="BE197" s="35"/>
      <c r="BF197" s="35"/>
      <c r="BG197" s="35"/>
      <c r="BH197" s="35"/>
      <c r="BI197" s="35"/>
      <c r="BJ197" s="35"/>
      <c r="BK197" s="35"/>
      <c r="BL197" s="35"/>
      <c r="BM197" s="35"/>
      <c r="BN197" s="35"/>
    </row>
    <row r="198" spans="25:66" customFormat="1" ht="16.05" customHeight="1"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  <c r="AX198" s="35"/>
      <c r="AY198" s="35"/>
      <c r="AZ198" s="35"/>
      <c r="BA198" s="35"/>
      <c r="BB198" s="35"/>
      <c r="BC198" s="35"/>
      <c r="BD198" s="35"/>
      <c r="BE198" s="35"/>
      <c r="BF198" s="35"/>
      <c r="BG198" s="35"/>
      <c r="BH198" s="35"/>
      <c r="BI198" s="35"/>
      <c r="BJ198" s="35"/>
      <c r="BK198" s="35"/>
      <c r="BL198" s="35"/>
      <c r="BM198" s="35"/>
      <c r="BN198" s="35"/>
    </row>
    <row r="199" spans="25:66" customFormat="1" ht="16.05" customHeight="1"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  <c r="AX199" s="35"/>
      <c r="AY199" s="35"/>
      <c r="AZ199" s="35"/>
      <c r="BA199" s="35"/>
      <c r="BB199" s="35"/>
      <c r="BC199" s="35"/>
      <c r="BD199" s="35"/>
      <c r="BE199" s="35"/>
      <c r="BF199" s="35"/>
      <c r="BG199" s="35"/>
      <c r="BH199" s="35"/>
      <c r="BI199" s="35"/>
      <c r="BJ199" s="35"/>
      <c r="BK199" s="35"/>
      <c r="BL199" s="35"/>
      <c r="BM199" s="35"/>
      <c r="BN199" s="35"/>
    </row>
    <row r="200" spans="25:66" customFormat="1" ht="16.05" customHeight="1"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  <c r="AY200" s="35"/>
      <c r="AZ200" s="35"/>
      <c r="BA200" s="35"/>
      <c r="BB200" s="35"/>
      <c r="BC200" s="35"/>
      <c r="BD200" s="35"/>
      <c r="BE200" s="35"/>
      <c r="BF200" s="35"/>
      <c r="BG200" s="35"/>
      <c r="BH200" s="35"/>
      <c r="BI200" s="35"/>
      <c r="BJ200" s="35"/>
      <c r="BK200" s="35"/>
      <c r="BL200" s="35"/>
      <c r="BM200" s="35"/>
      <c r="BN200" s="35"/>
    </row>
    <row r="201" spans="25:66" customFormat="1" ht="16.05" customHeight="1"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5"/>
      <c r="AU201" s="35"/>
      <c r="AV201" s="35"/>
      <c r="AW201" s="35"/>
      <c r="AX201" s="35"/>
      <c r="AY201" s="35"/>
      <c r="AZ201" s="35"/>
      <c r="BA201" s="35"/>
      <c r="BB201" s="35"/>
      <c r="BC201" s="35"/>
      <c r="BD201" s="35"/>
      <c r="BE201" s="35"/>
      <c r="BF201" s="35"/>
      <c r="BG201" s="35"/>
      <c r="BH201" s="35"/>
      <c r="BI201" s="35"/>
      <c r="BJ201" s="35"/>
      <c r="BK201" s="35"/>
      <c r="BL201" s="35"/>
      <c r="BM201" s="35"/>
      <c r="BN201" s="35"/>
    </row>
    <row r="202" spans="25:66" customFormat="1" ht="16.05" customHeight="1"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  <c r="AX202" s="35"/>
      <c r="AY202" s="35"/>
      <c r="AZ202" s="35"/>
      <c r="BA202" s="35"/>
      <c r="BB202" s="35"/>
      <c r="BC202" s="35"/>
      <c r="BD202" s="35"/>
      <c r="BE202" s="35"/>
      <c r="BF202" s="35"/>
      <c r="BG202" s="35"/>
      <c r="BH202" s="35"/>
      <c r="BI202" s="35"/>
      <c r="BJ202" s="35"/>
      <c r="BK202" s="35"/>
      <c r="BL202" s="35"/>
      <c r="BM202" s="35"/>
      <c r="BN202" s="35"/>
    </row>
    <row r="203" spans="25:66" customFormat="1" ht="16.05" customHeight="1"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  <c r="AX203" s="35"/>
      <c r="AY203" s="35"/>
      <c r="AZ203" s="35"/>
      <c r="BA203" s="35"/>
      <c r="BB203" s="35"/>
      <c r="BC203" s="35"/>
      <c r="BD203" s="35"/>
      <c r="BE203" s="35"/>
      <c r="BF203" s="35"/>
      <c r="BG203" s="35"/>
      <c r="BH203" s="35"/>
      <c r="BI203" s="35"/>
      <c r="BJ203" s="35"/>
      <c r="BK203" s="35"/>
      <c r="BL203" s="35"/>
      <c r="BM203" s="35"/>
      <c r="BN203" s="35"/>
    </row>
    <row r="204" spans="25:66" customFormat="1" ht="16.05" customHeight="1"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  <c r="AX204" s="35"/>
      <c r="AY204" s="35"/>
      <c r="AZ204" s="35"/>
      <c r="BA204" s="35"/>
      <c r="BB204" s="35"/>
      <c r="BC204" s="35"/>
      <c r="BD204" s="35"/>
      <c r="BE204" s="35"/>
      <c r="BF204" s="35"/>
      <c r="BG204" s="35"/>
      <c r="BH204" s="35"/>
      <c r="BI204" s="35"/>
      <c r="BJ204" s="35"/>
      <c r="BK204" s="35"/>
      <c r="BL204" s="35"/>
      <c r="BM204" s="35"/>
      <c r="BN204" s="35"/>
    </row>
    <row r="205" spans="25:66" customFormat="1" ht="16.05" customHeight="1"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T205" s="35"/>
      <c r="AU205" s="35"/>
      <c r="AV205" s="35"/>
      <c r="AW205" s="35"/>
      <c r="AX205" s="35"/>
      <c r="AY205" s="35"/>
      <c r="AZ205" s="35"/>
      <c r="BA205" s="35"/>
      <c r="BB205" s="35"/>
      <c r="BC205" s="35"/>
      <c r="BD205" s="35"/>
      <c r="BE205" s="35"/>
      <c r="BF205" s="35"/>
      <c r="BG205" s="35"/>
      <c r="BH205" s="35"/>
      <c r="BI205" s="35"/>
      <c r="BJ205" s="35"/>
      <c r="BK205" s="35"/>
      <c r="BL205" s="35"/>
      <c r="BM205" s="35"/>
      <c r="BN205" s="35"/>
    </row>
    <row r="206" spans="25:66" customFormat="1" ht="16.05" customHeight="1"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  <c r="AX206" s="35"/>
      <c r="AY206" s="35"/>
      <c r="AZ206" s="35"/>
      <c r="BA206" s="35"/>
      <c r="BB206" s="35"/>
      <c r="BC206" s="35"/>
      <c r="BD206" s="35"/>
      <c r="BE206" s="35"/>
      <c r="BF206" s="35"/>
      <c r="BG206" s="35"/>
      <c r="BH206" s="35"/>
      <c r="BI206" s="35"/>
      <c r="BJ206" s="35"/>
      <c r="BK206" s="35"/>
      <c r="BL206" s="35"/>
      <c r="BM206" s="35"/>
      <c r="BN206" s="35"/>
    </row>
    <row r="207" spans="25:66" customFormat="1" ht="16.05" customHeight="1"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  <c r="AX207" s="35"/>
      <c r="AY207" s="35"/>
      <c r="AZ207" s="35"/>
      <c r="BA207" s="35"/>
      <c r="BB207" s="35"/>
      <c r="BC207" s="35"/>
      <c r="BD207" s="35"/>
      <c r="BE207" s="35"/>
      <c r="BF207" s="35"/>
      <c r="BG207" s="35"/>
      <c r="BH207" s="35"/>
      <c r="BI207" s="35"/>
      <c r="BJ207" s="35"/>
      <c r="BK207" s="35"/>
      <c r="BL207" s="35"/>
      <c r="BM207" s="35"/>
      <c r="BN207" s="35"/>
    </row>
    <row r="208" spans="25:66" customFormat="1" ht="16.05" customHeight="1"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Q208" s="35"/>
      <c r="AR208" s="35"/>
      <c r="AS208" s="35"/>
      <c r="AT208" s="35"/>
      <c r="AU208" s="35"/>
      <c r="AV208" s="35"/>
      <c r="AW208" s="35"/>
      <c r="AX208" s="35"/>
      <c r="AY208" s="35"/>
      <c r="AZ208" s="35"/>
      <c r="BA208" s="35"/>
      <c r="BB208" s="35"/>
      <c r="BC208" s="35"/>
      <c r="BD208" s="35"/>
      <c r="BE208" s="35"/>
      <c r="BF208" s="35"/>
      <c r="BG208" s="35"/>
      <c r="BH208" s="35"/>
      <c r="BI208" s="35"/>
      <c r="BJ208" s="35"/>
      <c r="BK208" s="35"/>
      <c r="BL208" s="35"/>
      <c r="BM208" s="35"/>
      <c r="BN208" s="35"/>
    </row>
    <row r="209" spans="25:66" customFormat="1" ht="16.05" customHeight="1"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  <c r="AT209" s="35"/>
      <c r="AU209" s="35"/>
      <c r="AV209" s="35"/>
      <c r="AW209" s="35"/>
      <c r="AX209" s="35"/>
      <c r="AY209" s="35"/>
      <c r="AZ209" s="35"/>
      <c r="BA209" s="35"/>
      <c r="BB209" s="35"/>
      <c r="BC209" s="35"/>
      <c r="BD209" s="35"/>
      <c r="BE209" s="35"/>
      <c r="BF209" s="35"/>
      <c r="BG209" s="35"/>
      <c r="BH209" s="35"/>
      <c r="BI209" s="35"/>
      <c r="BJ209" s="35"/>
      <c r="BK209" s="35"/>
      <c r="BL209" s="35"/>
      <c r="BM209" s="35"/>
      <c r="BN209" s="35"/>
    </row>
    <row r="210" spans="25:66" customFormat="1" ht="16.05" customHeight="1"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T210" s="35"/>
      <c r="AU210" s="35"/>
      <c r="AV210" s="35"/>
      <c r="AW210" s="35"/>
      <c r="AX210" s="35"/>
      <c r="AY210" s="35"/>
      <c r="AZ210" s="35"/>
      <c r="BA210" s="35"/>
      <c r="BB210" s="35"/>
      <c r="BC210" s="35"/>
      <c r="BD210" s="35"/>
      <c r="BE210" s="35"/>
      <c r="BF210" s="35"/>
      <c r="BG210" s="35"/>
      <c r="BH210" s="35"/>
      <c r="BI210" s="35"/>
      <c r="BJ210" s="35"/>
      <c r="BK210" s="35"/>
      <c r="BL210" s="35"/>
      <c r="BM210" s="35"/>
      <c r="BN210" s="35"/>
    </row>
    <row r="211" spans="25:66" customFormat="1" ht="16.05" customHeight="1"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  <c r="AU211" s="35"/>
      <c r="AV211" s="35"/>
      <c r="AW211" s="35"/>
      <c r="AX211" s="35"/>
      <c r="AY211" s="35"/>
      <c r="AZ211" s="35"/>
      <c r="BA211" s="35"/>
      <c r="BB211" s="35"/>
      <c r="BC211" s="35"/>
      <c r="BD211" s="35"/>
      <c r="BE211" s="35"/>
      <c r="BF211" s="35"/>
      <c r="BG211" s="35"/>
      <c r="BH211" s="35"/>
      <c r="BI211" s="35"/>
      <c r="BJ211" s="35"/>
      <c r="BK211" s="35"/>
      <c r="BL211" s="35"/>
      <c r="BM211" s="35"/>
      <c r="BN211" s="35"/>
    </row>
    <row r="212" spans="25:66" customFormat="1" ht="16.05" customHeight="1"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  <c r="AV212" s="35"/>
      <c r="AW212" s="35"/>
      <c r="AX212" s="35"/>
      <c r="AY212" s="35"/>
      <c r="AZ212" s="35"/>
      <c r="BA212" s="35"/>
      <c r="BB212" s="35"/>
      <c r="BC212" s="35"/>
      <c r="BD212" s="35"/>
      <c r="BE212" s="35"/>
      <c r="BF212" s="35"/>
      <c r="BG212" s="35"/>
      <c r="BH212" s="35"/>
      <c r="BI212" s="35"/>
      <c r="BJ212" s="35"/>
      <c r="BK212" s="35"/>
      <c r="BL212" s="35"/>
      <c r="BM212" s="35"/>
      <c r="BN212" s="35"/>
    </row>
    <row r="213" spans="25:66" customFormat="1" ht="16.05" customHeight="1"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  <c r="AR213" s="35"/>
      <c r="AS213" s="35"/>
      <c r="AT213" s="35"/>
      <c r="AU213" s="35"/>
      <c r="AV213" s="35"/>
      <c r="AW213" s="35"/>
      <c r="AX213" s="35"/>
      <c r="AY213" s="35"/>
      <c r="AZ213" s="35"/>
      <c r="BA213" s="35"/>
      <c r="BB213" s="35"/>
      <c r="BC213" s="35"/>
      <c r="BD213" s="35"/>
      <c r="BE213" s="35"/>
      <c r="BF213" s="35"/>
      <c r="BG213" s="35"/>
      <c r="BH213" s="35"/>
      <c r="BI213" s="35"/>
      <c r="BJ213" s="35"/>
      <c r="BK213" s="35"/>
      <c r="BL213" s="35"/>
      <c r="BM213" s="35"/>
      <c r="BN213" s="35"/>
    </row>
    <row r="214" spans="25:66" customFormat="1" ht="16.05" customHeight="1"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T214" s="35"/>
      <c r="AU214" s="35"/>
      <c r="AV214" s="35"/>
      <c r="AW214" s="35"/>
      <c r="AX214" s="35"/>
      <c r="AY214" s="35"/>
      <c r="AZ214" s="35"/>
      <c r="BA214" s="35"/>
      <c r="BB214" s="35"/>
      <c r="BC214" s="35"/>
      <c r="BD214" s="35"/>
      <c r="BE214" s="35"/>
      <c r="BF214" s="35"/>
      <c r="BG214" s="35"/>
      <c r="BH214" s="35"/>
      <c r="BI214" s="35"/>
      <c r="BJ214" s="35"/>
      <c r="BK214" s="35"/>
      <c r="BL214" s="35"/>
      <c r="BM214" s="35"/>
      <c r="BN214" s="35"/>
    </row>
    <row r="215" spans="25:66" customFormat="1" ht="16.05" customHeight="1"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35"/>
      <c r="AS215" s="35"/>
      <c r="AT215" s="35"/>
      <c r="AU215" s="35"/>
      <c r="AV215" s="35"/>
      <c r="AW215" s="35"/>
      <c r="AX215" s="35"/>
      <c r="AY215" s="35"/>
      <c r="AZ215" s="35"/>
      <c r="BA215" s="35"/>
      <c r="BB215" s="35"/>
      <c r="BC215" s="35"/>
      <c r="BD215" s="35"/>
      <c r="BE215" s="35"/>
      <c r="BF215" s="35"/>
      <c r="BG215" s="35"/>
      <c r="BH215" s="35"/>
      <c r="BI215" s="35"/>
      <c r="BJ215" s="35"/>
      <c r="BK215" s="35"/>
      <c r="BL215" s="35"/>
      <c r="BM215" s="35"/>
      <c r="BN215" s="35"/>
    </row>
    <row r="216" spans="25:66" customFormat="1" ht="16.05" customHeight="1"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  <c r="AT216" s="35"/>
      <c r="AU216" s="35"/>
      <c r="AV216" s="35"/>
      <c r="AW216" s="35"/>
      <c r="AX216" s="35"/>
      <c r="AY216" s="35"/>
      <c r="AZ216" s="35"/>
      <c r="BA216" s="35"/>
      <c r="BB216" s="35"/>
      <c r="BC216" s="35"/>
      <c r="BD216" s="35"/>
      <c r="BE216" s="35"/>
      <c r="BF216" s="35"/>
      <c r="BG216" s="35"/>
      <c r="BH216" s="35"/>
      <c r="BI216" s="35"/>
      <c r="BJ216" s="35"/>
      <c r="BK216" s="35"/>
      <c r="BL216" s="35"/>
      <c r="BM216" s="35"/>
      <c r="BN216" s="35"/>
    </row>
    <row r="217" spans="25:66" customFormat="1" ht="16.05" customHeight="1"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  <c r="AU217" s="35"/>
      <c r="AV217" s="35"/>
      <c r="AW217" s="35"/>
      <c r="AX217" s="35"/>
      <c r="AY217" s="35"/>
      <c r="AZ217" s="35"/>
      <c r="BA217" s="35"/>
      <c r="BB217" s="35"/>
      <c r="BC217" s="35"/>
      <c r="BD217" s="35"/>
      <c r="BE217" s="35"/>
      <c r="BF217" s="35"/>
      <c r="BG217" s="35"/>
      <c r="BH217" s="35"/>
      <c r="BI217" s="35"/>
      <c r="BJ217" s="35"/>
      <c r="BK217" s="35"/>
      <c r="BL217" s="35"/>
      <c r="BM217" s="35"/>
      <c r="BN217" s="35"/>
    </row>
    <row r="218" spans="25:66" customFormat="1" ht="16.05" customHeight="1"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  <c r="AX218" s="35"/>
      <c r="AY218" s="35"/>
      <c r="AZ218" s="35"/>
      <c r="BA218" s="35"/>
      <c r="BB218" s="35"/>
      <c r="BC218" s="35"/>
      <c r="BD218" s="35"/>
      <c r="BE218" s="35"/>
      <c r="BF218" s="35"/>
      <c r="BG218" s="35"/>
      <c r="BH218" s="35"/>
      <c r="BI218" s="35"/>
      <c r="BJ218" s="35"/>
      <c r="BK218" s="35"/>
      <c r="BL218" s="35"/>
      <c r="BM218" s="35"/>
      <c r="BN218" s="35"/>
    </row>
    <row r="219" spans="25:66" customFormat="1" ht="16.05" customHeight="1"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  <c r="AP219" s="35"/>
      <c r="AQ219" s="35"/>
      <c r="AR219" s="35"/>
      <c r="AS219" s="35"/>
      <c r="AT219" s="35"/>
      <c r="AU219" s="35"/>
      <c r="AV219" s="35"/>
      <c r="AW219" s="35"/>
      <c r="AX219" s="35"/>
      <c r="AY219" s="35"/>
      <c r="AZ219" s="35"/>
      <c r="BA219" s="35"/>
      <c r="BB219" s="35"/>
      <c r="BC219" s="35"/>
      <c r="BD219" s="35"/>
      <c r="BE219" s="35"/>
      <c r="BF219" s="35"/>
      <c r="BG219" s="35"/>
      <c r="BH219" s="35"/>
      <c r="BI219" s="35"/>
      <c r="BJ219" s="35"/>
      <c r="BK219" s="35"/>
      <c r="BL219" s="35"/>
      <c r="BM219" s="35"/>
      <c r="BN219" s="35"/>
    </row>
    <row r="220" spans="25:66" customFormat="1" ht="16.05" customHeight="1"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5"/>
      <c r="AY220" s="35"/>
      <c r="AZ220" s="35"/>
      <c r="BA220" s="35"/>
      <c r="BB220" s="35"/>
      <c r="BC220" s="35"/>
      <c r="BD220" s="35"/>
      <c r="BE220" s="35"/>
      <c r="BF220" s="35"/>
      <c r="BG220" s="35"/>
      <c r="BH220" s="35"/>
      <c r="BI220" s="35"/>
      <c r="BJ220" s="35"/>
      <c r="BK220" s="35"/>
      <c r="BL220" s="35"/>
      <c r="BM220" s="35"/>
      <c r="BN220" s="35"/>
    </row>
    <row r="221" spans="25:66" customFormat="1" ht="16.05" customHeight="1"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/>
      <c r="AQ221" s="35"/>
      <c r="AR221" s="35"/>
      <c r="AS221" s="35"/>
      <c r="AT221" s="35"/>
      <c r="AU221" s="35"/>
      <c r="AV221" s="35"/>
      <c r="AW221" s="35"/>
      <c r="AX221" s="35"/>
      <c r="AY221" s="35"/>
      <c r="AZ221" s="35"/>
      <c r="BA221" s="35"/>
      <c r="BB221" s="35"/>
      <c r="BC221" s="35"/>
      <c r="BD221" s="35"/>
      <c r="BE221" s="35"/>
      <c r="BF221" s="35"/>
      <c r="BG221" s="35"/>
      <c r="BH221" s="35"/>
      <c r="BI221" s="35"/>
      <c r="BJ221" s="35"/>
      <c r="BK221" s="35"/>
      <c r="BL221" s="35"/>
      <c r="BM221" s="35"/>
      <c r="BN221" s="35"/>
    </row>
    <row r="222" spans="25:66" customFormat="1" ht="16.05" customHeight="1"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  <c r="AR222" s="35"/>
      <c r="AS222" s="35"/>
      <c r="AT222" s="35"/>
      <c r="AU222" s="35"/>
      <c r="AV222" s="35"/>
      <c r="AW222" s="35"/>
      <c r="AX222" s="35"/>
      <c r="AY222" s="35"/>
      <c r="AZ222" s="35"/>
      <c r="BA222" s="35"/>
      <c r="BB222" s="35"/>
      <c r="BC222" s="35"/>
      <c r="BD222" s="35"/>
      <c r="BE222" s="35"/>
      <c r="BF222" s="35"/>
      <c r="BG222" s="35"/>
      <c r="BH222" s="35"/>
      <c r="BI222" s="35"/>
      <c r="BJ222" s="35"/>
      <c r="BK222" s="35"/>
      <c r="BL222" s="35"/>
      <c r="BM222" s="35"/>
      <c r="BN222" s="35"/>
    </row>
    <row r="223" spans="25:66" customFormat="1" ht="16.05" customHeight="1"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  <c r="AU223" s="35"/>
      <c r="AV223" s="35"/>
      <c r="AW223" s="35"/>
      <c r="AX223" s="35"/>
      <c r="AY223" s="35"/>
      <c r="AZ223" s="35"/>
      <c r="BA223" s="35"/>
      <c r="BB223" s="35"/>
      <c r="BC223" s="35"/>
      <c r="BD223" s="35"/>
      <c r="BE223" s="35"/>
      <c r="BF223" s="35"/>
      <c r="BG223" s="35"/>
      <c r="BH223" s="35"/>
      <c r="BI223" s="35"/>
      <c r="BJ223" s="35"/>
      <c r="BK223" s="35"/>
      <c r="BL223" s="35"/>
      <c r="BM223" s="35"/>
      <c r="BN223" s="35"/>
    </row>
    <row r="224" spans="25:66" customFormat="1" ht="16.05" customHeight="1"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35"/>
      <c r="AY224" s="35"/>
      <c r="AZ224" s="35"/>
      <c r="BA224" s="35"/>
      <c r="BB224" s="35"/>
      <c r="BC224" s="35"/>
      <c r="BD224" s="35"/>
      <c r="BE224" s="35"/>
      <c r="BF224" s="35"/>
      <c r="BG224" s="35"/>
      <c r="BH224" s="35"/>
      <c r="BI224" s="35"/>
      <c r="BJ224" s="35"/>
      <c r="BK224" s="35"/>
      <c r="BL224" s="35"/>
      <c r="BM224" s="35"/>
      <c r="BN224" s="35"/>
    </row>
    <row r="225" spans="25:66" customFormat="1" ht="16.05" customHeight="1"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  <c r="AT225" s="35"/>
      <c r="AU225" s="35"/>
      <c r="AV225" s="35"/>
      <c r="AW225" s="35"/>
      <c r="AX225" s="35"/>
      <c r="AY225" s="35"/>
      <c r="AZ225" s="35"/>
      <c r="BA225" s="35"/>
      <c r="BB225" s="35"/>
      <c r="BC225" s="35"/>
      <c r="BD225" s="35"/>
      <c r="BE225" s="35"/>
      <c r="BF225" s="35"/>
      <c r="BG225" s="35"/>
      <c r="BH225" s="35"/>
      <c r="BI225" s="35"/>
      <c r="BJ225" s="35"/>
      <c r="BK225" s="35"/>
      <c r="BL225" s="35"/>
      <c r="BM225" s="35"/>
      <c r="BN225" s="35"/>
    </row>
    <row r="226" spans="25:66" customFormat="1" ht="16.05" customHeight="1"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  <c r="AP226" s="35"/>
      <c r="AQ226" s="35"/>
      <c r="AR226" s="35"/>
      <c r="AS226" s="35"/>
      <c r="AT226" s="35"/>
      <c r="AU226" s="35"/>
      <c r="AV226" s="35"/>
      <c r="AW226" s="35"/>
      <c r="AX226" s="35"/>
      <c r="AY226" s="35"/>
      <c r="AZ226" s="35"/>
      <c r="BA226" s="35"/>
      <c r="BB226" s="35"/>
      <c r="BC226" s="35"/>
      <c r="BD226" s="35"/>
      <c r="BE226" s="35"/>
      <c r="BF226" s="35"/>
      <c r="BG226" s="35"/>
      <c r="BH226" s="35"/>
      <c r="BI226" s="35"/>
      <c r="BJ226" s="35"/>
      <c r="BK226" s="35"/>
      <c r="BL226" s="35"/>
      <c r="BM226" s="35"/>
      <c r="BN226" s="35"/>
    </row>
    <row r="227" spans="25:66" customFormat="1" ht="16.05" customHeight="1"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5"/>
      <c r="AZ227" s="35"/>
      <c r="BA227" s="35"/>
      <c r="BB227" s="35"/>
      <c r="BC227" s="35"/>
      <c r="BD227" s="35"/>
      <c r="BE227" s="35"/>
      <c r="BF227" s="35"/>
      <c r="BG227" s="35"/>
      <c r="BH227" s="35"/>
      <c r="BI227" s="35"/>
      <c r="BJ227" s="35"/>
      <c r="BK227" s="35"/>
      <c r="BL227" s="35"/>
      <c r="BM227" s="35"/>
      <c r="BN227" s="35"/>
    </row>
    <row r="228" spans="25:66" customFormat="1" ht="16.05" customHeight="1"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  <c r="AO228" s="35"/>
      <c r="AP228" s="35"/>
      <c r="AQ228" s="35"/>
      <c r="AR228" s="35"/>
      <c r="AS228" s="35"/>
      <c r="AT228" s="35"/>
      <c r="AU228" s="35"/>
      <c r="AV228" s="35"/>
      <c r="AW228" s="35"/>
      <c r="AX228" s="35"/>
      <c r="AY228" s="35"/>
      <c r="AZ228" s="35"/>
      <c r="BA228" s="35"/>
      <c r="BB228" s="35"/>
      <c r="BC228" s="35"/>
      <c r="BD228" s="35"/>
      <c r="BE228" s="35"/>
      <c r="BF228" s="35"/>
      <c r="BG228" s="35"/>
      <c r="BH228" s="35"/>
      <c r="BI228" s="35"/>
      <c r="BJ228" s="35"/>
      <c r="BK228" s="35"/>
      <c r="BL228" s="35"/>
      <c r="BM228" s="35"/>
      <c r="BN228" s="35"/>
    </row>
    <row r="229" spans="25:66" customFormat="1" ht="16.05" customHeight="1"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  <c r="AO229" s="35"/>
      <c r="AP229" s="35"/>
      <c r="AQ229" s="35"/>
      <c r="AR229" s="35"/>
      <c r="AS229" s="35"/>
      <c r="AT229" s="35"/>
      <c r="AU229" s="35"/>
      <c r="AV229" s="35"/>
      <c r="AW229" s="35"/>
      <c r="AX229" s="35"/>
      <c r="AY229" s="35"/>
      <c r="AZ229" s="35"/>
      <c r="BA229" s="35"/>
      <c r="BB229" s="35"/>
      <c r="BC229" s="35"/>
      <c r="BD229" s="35"/>
      <c r="BE229" s="35"/>
      <c r="BF229" s="35"/>
      <c r="BG229" s="35"/>
      <c r="BH229" s="35"/>
      <c r="BI229" s="35"/>
      <c r="BJ229" s="35"/>
      <c r="BK229" s="35"/>
      <c r="BL229" s="35"/>
      <c r="BM229" s="35"/>
      <c r="BN229" s="35"/>
    </row>
    <row r="230" spans="25:66" customFormat="1" ht="16.05" customHeight="1"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  <c r="AO230" s="35"/>
      <c r="AP230" s="35"/>
      <c r="AQ230" s="35"/>
      <c r="AR230" s="35"/>
      <c r="AS230" s="35"/>
      <c r="AT230" s="35"/>
      <c r="AU230" s="35"/>
      <c r="AV230" s="35"/>
      <c r="AW230" s="35"/>
      <c r="AX230" s="35"/>
      <c r="AY230" s="35"/>
      <c r="AZ230" s="35"/>
      <c r="BA230" s="35"/>
      <c r="BB230" s="35"/>
      <c r="BC230" s="35"/>
      <c r="BD230" s="35"/>
      <c r="BE230" s="35"/>
      <c r="BF230" s="35"/>
      <c r="BG230" s="35"/>
      <c r="BH230" s="35"/>
      <c r="BI230" s="35"/>
      <c r="BJ230" s="35"/>
      <c r="BK230" s="35"/>
      <c r="BL230" s="35"/>
      <c r="BM230" s="35"/>
      <c r="BN230" s="35"/>
    </row>
    <row r="231" spans="25:66" customFormat="1" ht="16.05" customHeight="1"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  <c r="AP231" s="35"/>
      <c r="AQ231" s="35"/>
      <c r="AR231" s="35"/>
      <c r="AS231" s="35"/>
      <c r="AT231" s="35"/>
      <c r="AU231" s="35"/>
      <c r="AV231" s="35"/>
      <c r="AW231" s="35"/>
      <c r="AX231" s="35"/>
      <c r="AY231" s="35"/>
      <c r="AZ231" s="35"/>
      <c r="BA231" s="35"/>
      <c r="BB231" s="35"/>
      <c r="BC231" s="35"/>
      <c r="BD231" s="35"/>
      <c r="BE231" s="35"/>
      <c r="BF231" s="35"/>
      <c r="BG231" s="35"/>
      <c r="BH231" s="35"/>
      <c r="BI231" s="35"/>
      <c r="BJ231" s="35"/>
      <c r="BK231" s="35"/>
      <c r="BL231" s="35"/>
      <c r="BM231" s="35"/>
      <c r="BN231" s="35"/>
    </row>
    <row r="232" spans="25:66" customFormat="1" ht="16.05" customHeight="1"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35"/>
      <c r="AN232" s="35"/>
      <c r="AO232" s="35"/>
      <c r="AP232" s="35"/>
      <c r="AQ232" s="35"/>
      <c r="AR232" s="35"/>
      <c r="AS232" s="35"/>
      <c r="AT232" s="35"/>
      <c r="AU232" s="35"/>
      <c r="AV232" s="35"/>
      <c r="AW232" s="35"/>
      <c r="AX232" s="35"/>
      <c r="AY232" s="35"/>
      <c r="AZ232" s="35"/>
      <c r="BA232" s="35"/>
      <c r="BB232" s="35"/>
      <c r="BC232" s="35"/>
      <c r="BD232" s="35"/>
      <c r="BE232" s="35"/>
      <c r="BF232" s="35"/>
      <c r="BG232" s="35"/>
      <c r="BH232" s="35"/>
      <c r="BI232" s="35"/>
      <c r="BJ232" s="35"/>
      <c r="BK232" s="35"/>
      <c r="BL232" s="35"/>
      <c r="BM232" s="35"/>
      <c r="BN232" s="35"/>
    </row>
    <row r="233" spans="25:66" customFormat="1" ht="16.05" customHeight="1"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/>
      <c r="AP233" s="35"/>
      <c r="AQ233" s="35"/>
      <c r="AR233" s="35"/>
      <c r="AS233" s="35"/>
      <c r="AT233" s="35"/>
      <c r="AU233" s="35"/>
      <c r="AV233" s="35"/>
      <c r="AW233" s="35"/>
      <c r="AX233" s="35"/>
      <c r="AY233" s="35"/>
      <c r="AZ233" s="35"/>
      <c r="BA233" s="35"/>
      <c r="BB233" s="35"/>
      <c r="BC233" s="35"/>
      <c r="BD233" s="35"/>
      <c r="BE233" s="35"/>
      <c r="BF233" s="35"/>
      <c r="BG233" s="35"/>
      <c r="BH233" s="35"/>
      <c r="BI233" s="35"/>
      <c r="BJ233" s="35"/>
      <c r="BK233" s="35"/>
      <c r="BL233" s="35"/>
      <c r="BM233" s="35"/>
      <c r="BN233" s="35"/>
    </row>
    <row r="234" spans="25:66" customFormat="1" ht="16.05" customHeight="1"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  <c r="AP234" s="35"/>
      <c r="AQ234" s="35"/>
      <c r="AR234" s="35"/>
      <c r="AS234" s="35"/>
      <c r="AT234" s="35"/>
      <c r="AU234" s="35"/>
      <c r="AV234" s="35"/>
      <c r="AW234" s="35"/>
      <c r="AX234" s="35"/>
      <c r="AY234" s="35"/>
      <c r="AZ234" s="35"/>
      <c r="BA234" s="35"/>
      <c r="BB234" s="35"/>
      <c r="BC234" s="35"/>
      <c r="BD234" s="35"/>
      <c r="BE234" s="35"/>
      <c r="BF234" s="35"/>
      <c r="BG234" s="35"/>
      <c r="BH234" s="35"/>
      <c r="BI234" s="35"/>
      <c r="BJ234" s="35"/>
      <c r="BK234" s="35"/>
      <c r="BL234" s="35"/>
      <c r="BM234" s="35"/>
      <c r="BN234" s="35"/>
    </row>
    <row r="235" spans="25:66" customFormat="1" ht="16.05" customHeight="1"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P235" s="35"/>
      <c r="AQ235" s="35"/>
      <c r="AR235" s="35"/>
      <c r="AS235" s="35"/>
      <c r="AT235" s="35"/>
      <c r="AU235" s="35"/>
      <c r="AV235" s="35"/>
      <c r="AW235" s="35"/>
      <c r="AX235" s="35"/>
      <c r="AY235" s="35"/>
      <c r="AZ235" s="35"/>
      <c r="BA235" s="35"/>
      <c r="BB235" s="35"/>
      <c r="BC235" s="35"/>
      <c r="BD235" s="35"/>
      <c r="BE235" s="35"/>
      <c r="BF235" s="35"/>
      <c r="BG235" s="35"/>
      <c r="BH235" s="35"/>
      <c r="BI235" s="35"/>
      <c r="BJ235" s="35"/>
      <c r="BK235" s="35"/>
      <c r="BL235" s="35"/>
      <c r="BM235" s="35"/>
      <c r="BN235" s="35"/>
    </row>
    <row r="236" spans="25:66" customFormat="1" ht="16.05" customHeight="1"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  <c r="AP236" s="35"/>
      <c r="AQ236" s="35"/>
      <c r="AR236" s="35"/>
      <c r="AS236" s="35"/>
      <c r="AT236" s="35"/>
      <c r="AU236" s="35"/>
      <c r="AV236" s="35"/>
      <c r="AW236" s="35"/>
      <c r="AX236" s="35"/>
      <c r="AY236" s="35"/>
      <c r="AZ236" s="35"/>
      <c r="BA236" s="35"/>
      <c r="BB236" s="35"/>
      <c r="BC236" s="35"/>
      <c r="BD236" s="35"/>
      <c r="BE236" s="35"/>
      <c r="BF236" s="35"/>
      <c r="BG236" s="35"/>
      <c r="BH236" s="35"/>
      <c r="BI236" s="35"/>
      <c r="BJ236" s="35"/>
      <c r="BK236" s="35"/>
      <c r="BL236" s="35"/>
      <c r="BM236" s="35"/>
      <c r="BN236" s="35"/>
    </row>
    <row r="237" spans="25:66" customFormat="1" ht="16.05" customHeight="1"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5"/>
      <c r="AQ237" s="35"/>
      <c r="AR237" s="35"/>
      <c r="AS237" s="35"/>
      <c r="AT237" s="35"/>
      <c r="AU237" s="35"/>
      <c r="AV237" s="35"/>
      <c r="AW237" s="35"/>
      <c r="AX237" s="35"/>
      <c r="AY237" s="35"/>
      <c r="AZ237" s="35"/>
      <c r="BA237" s="35"/>
      <c r="BB237" s="35"/>
      <c r="BC237" s="35"/>
      <c r="BD237" s="35"/>
      <c r="BE237" s="35"/>
      <c r="BF237" s="35"/>
      <c r="BG237" s="35"/>
      <c r="BH237" s="35"/>
      <c r="BI237" s="35"/>
      <c r="BJ237" s="35"/>
      <c r="BK237" s="35"/>
      <c r="BL237" s="35"/>
      <c r="BM237" s="35"/>
      <c r="BN237" s="35"/>
    </row>
    <row r="238" spans="25:66" customFormat="1" ht="16.05" customHeight="1"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  <c r="AP238" s="35"/>
      <c r="AQ238" s="35"/>
      <c r="AR238" s="35"/>
      <c r="AS238" s="35"/>
      <c r="AT238" s="35"/>
      <c r="AU238" s="35"/>
      <c r="AV238" s="35"/>
      <c r="AW238" s="35"/>
      <c r="AX238" s="35"/>
      <c r="AY238" s="35"/>
      <c r="AZ238" s="35"/>
      <c r="BA238" s="35"/>
      <c r="BB238" s="35"/>
      <c r="BC238" s="35"/>
      <c r="BD238" s="35"/>
      <c r="BE238" s="35"/>
      <c r="BF238" s="35"/>
      <c r="BG238" s="35"/>
      <c r="BH238" s="35"/>
      <c r="BI238" s="35"/>
      <c r="BJ238" s="35"/>
      <c r="BK238" s="35"/>
      <c r="BL238" s="35"/>
      <c r="BM238" s="35"/>
      <c r="BN238" s="35"/>
    </row>
    <row r="239" spans="25:66" customFormat="1" ht="16.05" customHeight="1"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P239" s="35"/>
      <c r="AQ239" s="35"/>
      <c r="AR239" s="35"/>
      <c r="AS239" s="35"/>
      <c r="AT239" s="35"/>
      <c r="AU239" s="35"/>
      <c r="AV239" s="35"/>
      <c r="AW239" s="35"/>
      <c r="AX239" s="35"/>
      <c r="AY239" s="35"/>
      <c r="AZ239" s="35"/>
      <c r="BA239" s="35"/>
      <c r="BB239" s="35"/>
      <c r="BC239" s="35"/>
      <c r="BD239" s="35"/>
      <c r="BE239" s="35"/>
      <c r="BF239" s="35"/>
      <c r="BG239" s="35"/>
      <c r="BH239" s="35"/>
      <c r="BI239" s="35"/>
      <c r="BJ239" s="35"/>
      <c r="BK239" s="35"/>
      <c r="BL239" s="35"/>
      <c r="BM239" s="35"/>
      <c r="BN239" s="35"/>
    </row>
    <row r="240" spans="25:66" customFormat="1" ht="16.05" customHeight="1"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/>
      <c r="AQ240" s="35"/>
      <c r="AR240" s="35"/>
      <c r="AS240" s="35"/>
      <c r="AT240" s="35"/>
      <c r="AU240" s="35"/>
      <c r="AV240" s="35"/>
      <c r="AW240" s="35"/>
      <c r="AX240" s="35"/>
      <c r="AY240" s="35"/>
      <c r="AZ240" s="35"/>
      <c r="BA240" s="35"/>
      <c r="BB240" s="35"/>
      <c r="BC240" s="35"/>
      <c r="BD240" s="35"/>
      <c r="BE240" s="35"/>
      <c r="BF240" s="35"/>
      <c r="BG240" s="35"/>
      <c r="BH240" s="35"/>
      <c r="BI240" s="35"/>
      <c r="BJ240" s="35"/>
      <c r="BK240" s="35"/>
      <c r="BL240" s="35"/>
      <c r="BM240" s="35"/>
      <c r="BN240" s="35"/>
    </row>
    <row r="241" spans="25:66" customFormat="1" ht="16.05" customHeight="1"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P241" s="35"/>
      <c r="AQ241" s="35"/>
      <c r="AR241" s="35"/>
      <c r="AS241" s="35"/>
      <c r="AT241" s="35"/>
      <c r="AU241" s="35"/>
      <c r="AV241" s="35"/>
      <c r="AW241" s="35"/>
      <c r="AX241" s="35"/>
      <c r="AY241" s="35"/>
      <c r="AZ241" s="35"/>
      <c r="BA241" s="35"/>
      <c r="BB241" s="35"/>
      <c r="BC241" s="35"/>
      <c r="BD241" s="35"/>
      <c r="BE241" s="35"/>
      <c r="BF241" s="35"/>
      <c r="BG241" s="35"/>
      <c r="BH241" s="35"/>
      <c r="BI241" s="35"/>
      <c r="BJ241" s="35"/>
      <c r="BK241" s="35"/>
      <c r="BL241" s="35"/>
      <c r="BM241" s="35"/>
      <c r="BN241" s="35"/>
    </row>
    <row r="242" spans="25:66" customFormat="1" ht="16.05" customHeight="1"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  <c r="AO242" s="35"/>
      <c r="AP242" s="35"/>
      <c r="AQ242" s="35"/>
      <c r="AR242" s="35"/>
      <c r="AS242" s="35"/>
      <c r="AT242" s="35"/>
      <c r="AU242" s="35"/>
      <c r="AV242" s="35"/>
      <c r="AW242" s="35"/>
      <c r="AX242" s="35"/>
      <c r="AY242" s="35"/>
      <c r="AZ242" s="35"/>
      <c r="BA242" s="35"/>
      <c r="BB242" s="35"/>
      <c r="BC242" s="35"/>
      <c r="BD242" s="35"/>
      <c r="BE242" s="35"/>
      <c r="BF242" s="35"/>
      <c r="BG242" s="35"/>
      <c r="BH242" s="35"/>
      <c r="BI242" s="35"/>
      <c r="BJ242" s="35"/>
      <c r="BK242" s="35"/>
      <c r="BL242" s="35"/>
      <c r="BM242" s="35"/>
      <c r="BN242" s="35"/>
    </row>
    <row r="243" spans="25:66" customFormat="1" ht="16.05" customHeight="1"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  <c r="AO243" s="35"/>
      <c r="AP243" s="35"/>
      <c r="AQ243" s="35"/>
      <c r="AR243" s="35"/>
      <c r="AS243" s="35"/>
      <c r="AT243" s="35"/>
      <c r="AU243" s="35"/>
      <c r="AV243" s="35"/>
      <c r="AW243" s="35"/>
      <c r="AX243" s="35"/>
      <c r="AY243" s="35"/>
      <c r="AZ243" s="35"/>
      <c r="BA243" s="35"/>
      <c r="BB243" s="35"/>
      <c r="BC243" s="35"/>
      <c r="BD243" s="35"/>
      <c r="BE243" s="35"/>
      <c r="BF243" s="35"/>
      <c r="BG243" s="35"/>
      <c r="BH243" s="35"/>
      <c r="BI243" s="35"/>
      <c r="BJ243" s="35"/>
      <c r="BK243" s="35"/>
      <c r="BL243" s="35"/>
      <c r="BM243" s="35"/>
      <c r="BN243" s="35"/>
    </row>
    <row r="244" spans="25:66" customFormat="1" ht="16.05" customHeight="1"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35"/>
      <c r="AN244" s="35"/>
      <c r="AO244" s="35"/>
      <c r="AP244" s="35"/>
      <c r="AQ244" s="35"/>
      <c r="AR244" s="35"/>
      <c r="AS244" s="35"/>
      <c r="AT244" s="35"/>
      <c r="AU244" s="35"/>
      <c r="AV244" s="35"/>
      <c r="AW244" s="35"/>
      <c r="AX244" s="35"/>
      <c r="AY244" s="35"/>
      <c r="AZ244" s="35"/>
      <c r="BA244" s="35"/>
      <c r="BB244" s="35"/>
      <c r="BC244" s="35"/>
      <c r="BD244" s="35"/>
      <c r="BE244" s="35"/>
      <c r="BF244" s="35"/>
      <c r="BG244" s="35"/>
      <c r="BH244" s="35"/>
      <c r="BI244" s="35"/>
      <c r="BJ244" s="35"/>
      <c r="BK244" s="35"/>
      <c r="BL244" s="35"/>
      <c r="BM244" s="35"/>
      <c r="BN244" s="35"/>
    </row>
    <row r="245" spans="25:66" customFormat="1" ht="16.05" customHeight="1"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  <c r="AO245" s="35"/>
      <c r="AP245" s="35"/>
      <c r="AQ245" s="35"/>
      <c r="AR245" s="35"/>
      <c r="AS245" s="35"/>
      <c r="AT245" s="35"/>
      <c r="AU245" s="35"/>
      <c r="AV245" s="35"/>
      <c r="AW245" s="35"/>
      <c r="AX245" s="35"/>
      <c r="AY245" s="35"/>
      <c r="AZ245" s="35"/>
      <c r="BA245" s="35"/>
      <c r="BB245" s="35"/>
      <c r="BC245" s="35"/>
      <c r="BD245" s="35"/>
      <c r="BE245" s="35"/>
      <c r="BF245" s="35"/>
      <c r="BG245" s="35"/>
      <c r="BH245" s="35"/>
      <c r="BI245" s="35"/>
      <c r="BJ245" s="35"/>
      <c r="BK245" s="35"/>
      <c r="BL245" s="35"/>
      <c r="BM245" s="35"/>
      <c r="BN245" s="35"/>
    </row>
    <row r="246" spans="25:66" customFormat="1" ht="16.05" customHeight="1"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  <c r="AN246" s="35"/>
      <c r="AO246" s="35"/>
      <c r="AP246" s="35"/>
      <c r="AQ246" s="35"/>
      <c r="AR246" s="35"/>
      <c r="AS246" s="35"/>
      <c r="AT246" s="35"/>
      <c r="AU246" s="35"/>
      <c r="AV246" s="35"/>
      <c r="AW246" s="35"/>
      <c r="AX246" s="35"/>
      <c r="AY246" s="35"/>
      <c r="AZ246" s="35"/>
      <c r="BA246" s="35"/>
      <c r="BB246" s="35"/>
      <c r="BC246" s="35"/>
      <c r="BD246" s="35"/>
      <c r="BE246" s="35"/>
      <c r="BF246" s="35"/>
      <c r="BG246" s="35"/>
      <c r="BH246" s="35"/>
      <c r="BI246" s="35"/>
      <c r="BJ246" s="35"/>
      <c r="BK246" s="35"/>
      <c r="BL246" s="35"/>
      <c r="BM246" s="35"/>
      <c r="BN246" s="35"/>
    </row>
    <row r="247" spans="25:66" customFormat="1" ht="16.05" customHeight="1"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35"/>
      <c r="AN247" s="35"/>
      <c r="AO247" s="35"/>
      <c r="AP247" s="35"/>
      <c r="AQ247" s="35"/>
      <c r="AR247" s="35"/>
      <c r="AS247" s="35"/>
      <c r="AT247" s="35"/>
      <c r="AU247" s="35"/>
      <c r="AV247" s="35"/>
      <c r="AW247" s="35"/>
      <c r="AX247" s="35"/>
      <c r="AY247" s="35"/>
      <c r="AZ247" s="35"/>
      <c r="BA247" s="35"/>
      <c r="BB247" s="35"/>
      <c r="BC247" s="35"/>
      <c r="BD247" s="35"/>
      <c r="BE247" s="35"/>
      <c r="BF247" s="35"/>
      <c r="BG247" s="35"/>
      <c r="BH247" s="35"/>
      <c r="BI247" s="35"/>
      <c r="BJ247" s="35"/>
      <c r="BK247" s="35"/>
      <c r="BL247" s="35"/>
      <c r="BM247" s="35"/>
      <c r="BN247" s="35"/>
    </row>
    <row r="248" spans="25:66" customFormat="1" ht="16.05" customHeight="1"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  <c r="AO248" s="35"/>
      <c r="AP248" s="35"/>
      <c r="AQ248" s="35"/>
      <c r="AR248" s="35"/>
      <c r="AS248" s="35"/>
      <c r="AT248" s="35"/>
      <c r="AU248" s="35"/>
      <c r="AV248" s="35"/>
      <c r="AW248" s="35"/>
      <c r="AX248" s="35"/>
      <c r="AY248" s="35"/>
      <c r="AZ248" s="35"/>
      <c r="BA248" s="35"/>
      <c r="BB248" s="35"/>
      <c r="BC248" s="35"/>
      <c r="BD248" s="35"/>
      <c r="BE248" s="35"/>
      <c r="BF248" s="35"/>
      <c r="BG248" s="35"/>
      <c r="BH248" s="35"/>
      <c r="BI248" s="35"/>
      <c r="BJ248" s="35"/>
      <c r="BK248" s="35"/>
      <c r="BL248" s="35"/>
      <c r="BM248" s="35"/>
      <c r="BN248" s="35"/>
    </row>
    <row r="249" spans="25:66" customFormat="1" ht="16.05" customHeight="1"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35"/>
      <c r="AQ249" s="35"/>
      <c r="AR249" s="35"/>
      <c r="AS249" s="35"/>
      <c r="AT249" s="35"/>
      <c r="AU249" s="35"/>
      <c r="AV249" s="35"/>
      <c r="AW249" s="35"/>
      <c r="AX249" s="35"/>
      <c r="AY249" s="35"/>
      <c r="AZ249" s="35"/>
      <c r="BA249" s="35"/>
      <c r="BB249" s="35"/>
      <c r="BC249" s="35"/>
      <c r="BD249" s="35"/>
      <c r="BE249" s="35"/>
      <c r="BF249" s="35"/>
      <c r="BG249" s="35"/>
      <c r="BH249" s="35"/>
      <c r="BI249" s="35"/>
      <c r="BJ249" s="35"/>
      <c r="BK249" s="35"/>
      <c r="BL249" s="35"/>
      <c r="BM249" s="35"/>
      <c r="BN249" s="35"/>
    </row>
    <row r="250" spans="25:66" customFormat="1" ht="16.05" customHeight="1"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  <c r="AN250" s="35"/>
      <c r="AO250" s="35"/>
      <c r="AP250" s="35"/>
      <c r="AQ250" s="35"/>
      <c r="AR250" s="35"/>
      <c r="AS250" s="35"/>
      <c r="AT250" s="35"/>
      <c r="AU250" s="35"/>
      <c r="AV250" s="35"/>
      <c r="AW250" s="35"/>
      <c r="AX250" s="35"/>
      <c r="AY250" s="35"/>
      <c r="AZ250" s="35"/>
      <c r="BA250" s="35"/>
      <c r="BB250" s="35"/>
      <c r="BC250" s="35"/>
      <c r="BD250" s="35"/>
      <c r="BE250" s="35"/>
      <c r="BF250" s="35"/>
      <c r="BG250" s="35"/>
      <c r="BH250" s="35"/>
      <c r="BI250" s="35"/>
      <c r="BJ250" s="35"/>
      <c r="BK250" s="35"/>
      <c r="BL250" s="35"/>
      <c r="BM250" s="35"/>
      <c r="BN250" s="35"/>
    </row>
    <row r="251" spans="25:66" customFormat="1" ht="16.05" customHeight="1"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35"/>
      <c r="AN251" s="35"/>
      <c r="AO251" s="35"/>
      <c r="AP251" s="35"/>
      <c r="AQ251" s="35"/>
      <c r="AR251" s="35"/>
      <c r="AS251" s="35"/>
      <c r="AT251" s="35"/>
      <c r="AU251" s="35"/>
      <c r="AV251" s="35"/>
      <c r="AW251" s="35"/>
      <c r="AX251" s="35"/>
      <c r="AY251" s="35"/>
      <c r="AZ251" s="35"/>
      <c r="BA251" s="35"/>
      <c r="BB251" s="35"/>
      <c r="BC251" s="35"/>
      <c r="BD251" s="35"/>
      <c r="BE251" s="35"/>
      <c r="BF251" s="35"/>
      <c r="BG251" s="35"/>
      <c r="BH251" s="35"/>
      <c r="BI251" s="35"/>
      <c r="BJ251" s="35"/>
      <c r="BK251" s="35"/>
      <c r="BL251" s="35"/>
      <c r="BM251" s="35"/>
      <c r="BN251" s="35"/>
    </row>
    <row r="252" spans="25:66" customFormat="1" ht="16.05" customHeight="1"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35"/>
      <c r="AN252" s="35"/>
      <c r="AO252" s="35"/>
      <c r="AP252" s="35"/>
      <c r="AQ252" s="35"/>
      <c r="AR252" s="35"/>
      <c r="AS252" s="35"/>
      <c r="AT252" s="35"/>
      <c r="AU252" s="35"/>
      <c r="AV252" s="35"/>
      <c r="AW252" s="35"/>
      <c r="AX252" s="35"/>
      <c r="AY252" s="35"/>
      <c r="AZ252" s="35"/>
      <c r="BA252" s="35"/>
      <c r="BB252" s="35"/>
      <c r="BC252" s="35"/>
      <c r="BD252" s="35"/>
      <c r="BE252" s="35"/>
      <c r="BF252" s="35"/>
      <c r="BG252" s="35"/>
      <c r="BH252" s="35"/>
      <c r="BI252" s="35"/>
      <c r="BJ252" s="35"/>
      <c r="BK252" s="35"/>
      <c r="BL252" s="35"/>
      <c r="BM252" s="35"/>
      <c r="BN252" s="35"/>
    </row>
    <row r="253" spans="25:66" customFormat="1" ht="16.05" customHeight="1"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  <c r="AO253" s="35"/>
      <c r="AP253" s="35"/>
      <c r="AQ253" s="35"/>
      <c r="AR253" s="35"/>
      <c r="AS253" s="35"/>
      <c r="AT253" s="35"/>
      <c r="AU253" s="35"/>
      <c r="AV253" s="35"/>
      <c r="AW253" s="35"/>
      <c r="AX253" s="35"/>
      <c r="AY253" s="35"/>
      <c r="AZ253" s="35"/>
      <c r="BA253" s="35"/>
      <c r="BB253" s="35"/>
      <c r="BC253" s="35"/>
      <c r="BD253" s="35"/>
      <c r="BE253" s="35"/>
      <c r="BF253" s="35"/>
      <c r="BG253" s="35"/>
      <c r="BH253" s="35"/>
      <c r="BI253" s="35"/>
      <c r="BJ253" s="35"/>
      <c r="BK253" s="35"/>
      <c r="BL253" s="35"/>
      <c r="BM253" s="35"/>
      <c r="BN253" s="35"/>
    </row>
    <row r="254" spans="25:66" customFormat="1" ht="16.05" customHeight="1"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35"/>
      <c r="AN254" s="35"/>
      <c r="AO254" s="35"/>
      <c r="AP254" s="35"/>
      <c r="AQ254" s="35"/>
      <c r="AR254" s="35"/>
      <c r="AS254" s="35"/>
      <c r="AT254" s="35"/>
      <c r="AU254" s="35"/>
      <c r="AV254" s="35"/>
      <c r="AW254" s="35"/>
      <c r="AX254" s="35"/>
      <c r="AY254" s="35"/>
      <c r="AZ254" s="35"/>
      <c r="BA254" s="35"/>
      <c r="BB254" s="35"/>
      <c r="BC254" s="35"/>
      <c r="BD254" s="35"/>
      <c r="BE254" s="35"/>
      <c r="BF254" s="35"/>
      <c r="BG254" s="35"/>
      <c r="BH254" s="35"/>
      <c r="BI254" s="35"/>
      <c r="BJ254" s="35"/>
      <c r="BK254" s="35"/>
      <c r="BL254" s="35"/>
      <c r="BM254" s="35"/>
      <c r="BN254" s="35"/>
    </row>
    <row r="255" spans="25:66" customFormat="1" ht="16.05" customHeight="1"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35"/>
      <c r="AN255" s="35"/>
      <c r="AO255" s="35"/>
      <c r="AP255" s="35"/>
      <c r="AQ255" s="35"/>
      <c r="AR255" s="35"/>
      <c r="AS255" s="35"/>
      <c r="AT255" s="35"/>
      <c r="AU255" s="35"/>
      <c r="AV255" s="35"/>
      <c r="AW255" s="35"/>
      <c r="AX255" s="35"/>
      <c r="AY255" s="35"/>
      <c r="AZ255" s="35"/>
      <c r="BA255" s="35"/>
      <c r="BB255" s="35"/>
      <c r="BC255" s="35"/>
      <c r="BD255" s="35"/>
      <c r="BE255" s="35"/>
      <c r="BF255" s="35"/>
      <c r="BG255" s="35"/>
      <c r="BH255" s="35"/>
      <c r="BI255" s="35"/>
      <c r="BJ255" s="35"/>
      <c r="BK255" s="35"/>
      <c r="BL255" s="35"/>
      <c r="BM255" s="35"/>
      <c r="BN255" s="35"/>
    </row>
    <row r="256" spans="25:66" customFormat="1" ht="16.05" customHeight="1"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35"/>
      <c r="AN256" s="35"/>
      <c r="AO256" s="35"/>
      <c r="AP256" s="35"/>
      <c r="AQ256" s="35"/>
      <c r="AR256" s="35"/>
      <c r="AS256" s="35"/>
      <c r="AT256" s="35"/>
      <c r="AU256" s="35"/>
      <c r="AV256" s="35"/>
      <c r="AW256" s="35"/>
      <c r="AX256" s="35"/>
      <c r="AY256" s="35"/>
      <c r="AZ256" s="35"/>
      <c r="BA256" s="35"/>
      <c r="BB256" s="35"/>
      <c r="BC256" s="35"/>
      <c r="BD256" s="35"/>
      <c r="BE256" s="35"/>
      <c r="BF256" s="35"/>
      <c r="BG256" s="35"/>
      <c r="BH256" s="35"/>
      <c r="BI256" s="35"/>
      <c r="BJ256" s="35"/>
      <c r="BK256" s="35"/>
      <c r="BL256" s="35"/>
      <c r="BM256" s="35"/>
      <c r="BN256" s="35"/>
    </row>
    <row r="257" spans="25:66" customFormat="1" ht="16.05" customHeight="1"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  <c r="AO257" s="35"/>
      <c r="AP257" s="35"/>
      <c r="AQ257" s="35"/>
      <c r="AR257" s="35"/>
      <c r="AS257" s="35"/>
      <c r="AT257" s="35"/>
      <c r="AU257" s="35"/>
      <c r="AV257" s="35"/>
      <c r="AW257" s="35"/>
      <c r="AX257" s="35"/>
      <c r="AY257" s="35"/>
      <c r="AZ257" s="35"/>
      <c r="BA257" s="35"/>
      <c r="BB257" s="35"/>
      <c r="BC257" s="35"/>
      <c r="BD257" s="35"/>
      <c r="BE257" s="35"/>
      <c r="BF257" s="35"/>
      <c r="BG257" s="35"/>
      <c r="BH257" s="35"/>
      <c r="BI257" s="35"/>
      <c r="BJ257" s="35"/>
      <c r="BK257" s="35"/>
      <c r="BL257" s="35"/>
      <c r="BM257" s="35"/>
      <c r="BN257" s="35"/>
    </row>
    <row r="258" spans="25:66" customFormat="1" ht="16.05" customHeight="1"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35"/>
      <c r="AN258" s="35"/>
      <c r="AO258" s="35"/>
      <c r="AP258" s="35"/>
      <c r="AQ258" s="35"/>
      <c r="AR258" s="35"/>
      <c r="AS258" s="35"/>
      <c r="AT258" s="35"/>
      <c r="AU258" s="35"/>
      <c r="AV258" s="35"/>
      <c r="AW258" s="35"/>
      <c r="AX258" s="35"/>
      <c r="AY258" s="35"/>
      <c r="AZ258" s="35"/>
      <c r="BA258" s="35"/>
      <c r="BB258" s="35"/>
      <c r="BC258" s="35"/>
      <c r="BD258" s="35"/>
      <c r="BE258" s="35"/>
      <c r="BF258" s="35"/>
      <c r="BG258" s="35"/>
      <c r="BH258" s="35"/>
      <c r="BI258" s="35"/>
      <c r="BJ258" s="35"/>
      <c r="BK258" s="35"/>
      <c r="BL258" s="35"/>
      <c r="BM258" s="35"/>
      <c r="BN258" s="35"/>
    </row>
    <row r="259" spans="25:66" customFormat="1" ht="16.05" customHeight="1"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35"/>
      <c r="AN259" s="35"/>
      <c r="AO259" s="35"/>
      <c r="AP259" s="35"/>
      <c r="AQ259" s="35"/>
      <c r="AR259" s="35"/>
      <c r="AS259" s="35"/>
      <c r="AT259" s="35"/>
      <c r="AU259" s="35"/>
      <c r="AV259" s="35"/>
      <c r="AW259" s="35"/>
      <c r="AX259" s="35"/>
      <c r="AY259" s="35"/>
      <c r="AZ259" s="35"/>
      <c r="BA259" s="35"/>
      <c r="BB259" s="35"/>
      <c r="BC259" s="35"/>
      <c r="BD259" s="35"/>
      <c r="BE259" s="35"/>
      <c r="BF259" s="35"/>
      <c r="BG259" s="35"/>
      <c r="BH259" s="35"/>
      <c r="BI259" s="35"/>
      <c r="BJ259" s="35"/>
      <c r="BK259" s="35"/>
      <c r="BL259" s="35"/>
      <c r="BM259" s="35"/>
      <c r="BN259" s="35"/>
    </row>
    <row r="260" spans="25:66" customFormat="1" ht="16.05" customHeight="1"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35"/>
      <c r="AN260" s="35"/>
      <c r="AO260" s="35"/>
      <c r="AP260" s="35"/>
      <c r="AQ260" s="35"/>
      <c r="AR260" s="35"/>
      <c r="AS260" s="35"/>
      <c r="AT260" s="35"/>
      <c r="AU260" s="35"/>
      <c r="AV260" s="35"/>
      <c r="AW260" s="35"/>
      <c r="AX260" s="35"/>
      <c r="AY260" s="35"/>
      <c r="AZ260" s="35"/>
      <c r="BA260" s="35"/>
      <c r="BB260" s="35"/>
      <c r="BC260" s="35"/>
      <c r="BD260" s="35"/>
      <c r="BE260" s="35"/>
      <c r="BF260" s="35"/>
      <c r="BG260" s="35"/>
      <c r="BH260" s="35"/>
      <c r="BI260" s="35"/>
      <c r="BJ260" s="35"/>
      <c r="BK260" s="35"/>
      <c r="BL260" s="35"/>
      <c r="BM260" s="35"/>
      <c r="BN260" s="35"/>
    </row>
    <row r="261" spans="25:66" customFormat="1" ht="16.05" customHeight="1"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35"/>
      <c r="AN261" s="35"/>
      <c r="AO261" s="35"/>
      <c r="AP261" s="35"/>
      <c r="AQ261" s="35"/>
      <c r="AR261" s="35"/>
      <c r="AS261" s="35"/>
      <c r="AT261" s="35"/>
      <c r="AU261" s="35"/>
      <c r="AV261" s="35"/>
      <c r="AW261" s="35"/>
      <c r="AX261" s="35"/>
      <c r="AY261" s="35"/>
      <c r="AZ261" s="35"/>
      <c r="BA261" s="35"/>
      <c r="BB261" s="35"/>
      <c r="BC261" s="35"/>
      <c r="BD261" s="35"/>
      <c r="BE261" s="35"/>
      <c r="BF261" s="35"/>
      <c r="BG261" s="35"/>
      <c r="BH261" s="35"/>
      <c r="BI261" s="35"/>
      <c r="BJ261" s="35"/>
      <c r="BK261" s="35"/>
      <c r="BL261" s="35"/>
      <c r="BM261" s="35"/>
      <c r="BN261" s="35"/>
    </row>
    <row r="262" spans="25:66" customFormat="1" ht="16.05" customHeight="1"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35"/>
      <c r="AN262" s="35"/>
      <c r="AO262" s="35"/>
      <c r="AP262" s="35"/>
      <c r="AQ262" s="35"/>
      <c r="AR262" s="35"/>
      <c r="AS262" s="35"/>
      <c r="AT262" s="35"/>
      <c r="AU262" s="35"/>
      <c r="AV262" s="35"/>
      <c r="AW262" s="35"/>
      <c r="AX262" s="35"/>
      <c r="AY262" s="35"/>
      <c r="AZ262" s="35"/>
      <c r="BA262" s="35"/>
      <c r="BB262" s="35"/>
      <c r="BC262" s="35"/>
      <c r="BD262" s="35"/>
      <c r="BE262" s="35"/>
      <c r="BF262" s="35"/>
      <c r="BG262" s="35"/>
      <c r="BH262" s="35"/>
      <c r="BI262" s="35"/>
      <c r="BJ262" s="35"/>
      <c r="BK262" s="35"/>
      <c r="BL262" s="35"/>
      <c r="BM262" s="35"/>
      <c r="BN262" s="35"/>
    </row>
    <row r="263" spans="25:66" customFormat="1" ht="16.05" customHeight="1"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35"/>
      <c r="AN263" s="35"/>
      <c r="AO263" s="35"/>
      <c r="AP263" s="35"/>
      <c r="AQ263" s="35"/>
      <c r="AR263" s="35"/>
      <c r="AS263" s="35"/>
      <c r="AT263" s="35"/>
      <c r="AU263" s="35"/>
      <c r="AV263" s="35"/>
      <c r="AW263" s="35"/>
      <c r="AX263" s="35"/>
      <c r="AY263" s="35"/>
      <c r="AZ263" s="35"/>
      <c r="BA263" s="35"/>
      <c r="BB263" s="35"/>
      <c r="BC263" s="35"/>
      <c r="BD263" s="35"/>
      <c r="BE263" s="35"/>
      <c r="BF263" s="35"/>
      <c r="BG263" s="35"/>
      <c r="BH263" s="35"/>
      <c r="BI263" s="35"/>
      <c r="BJ263" s="35"/>
      <c r="BK263" s="35"/>
      <c r="BL263" s="35"/>
      <c r="BM263" s="35"/>
      <c r="BN263" s="35"/>
    </row>
    <row r="264" spans="25:66" customFormat="1" ht="16.05" customHeight="1"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35"/>
      <c r="AN264" s="35"/>
      <c r="AO264" s="35"/>
      <c r="AP264" s="35"/>
      <c r="AQ264" s="35"/>
      <c r="AR264" s="35"/>
      <c r="AS264" s="35"/>
      <c r="AT264" s="35"/>
      <c r="AU264" s="35"/>
      <c r="AV264" s="35"/>
      <c r="AW264" s="35"/>
      <c r="AX264" s="35"/>
      <c r="AY264" s="35"/>
      <c r="AZ264" s="35"/>
      <c r="BA264" s="35"/>
      <c r="BB264" s="35"/>
      <c r="BC264" s="35"/>
      <c r="BD264" s="35"/>
      <c r="BE264" s="35"/>
      <c r="BF264" s="35"/>
      <c r="BG264" s="35"/>
      <c r="BH264" s="35"/>
      <c r="BI264" s="35"/>
      <c r="BJ264" s="35"/>
      <c r="BK264" s="35"/>
      <c r="BL264" s="35"/>
      <c r="BM264" s="35"/>
      <c r="BN264" s="35"/>
    </row>
  </sheetData>
  <sheetProtection algorithmName="SHA-512" hashValue="DTtu7PFNH45kA287NcTDARjNY85rmTzdHUuHVXbRBHl8JCaEk2uhZV86eSI0t+L2jvZWV1vchJJrY2EizUwKZA==" saltValue="iKoUTTZP1gjhnyd5HXousg==" spinCount="100000" sheet="1" selectLockedCells="1"/>
  <mergeCells count="225">
    <mergeCell ref="C26:D26"/>
    <mergeCell ref="E26:I26"/>
    <mergeCell ref="C27:D27"/>
    <mergeCell ref="E27:I27"/>
    <mergeCell ref="C28:D28"/>
    <mergeCell ref="A46:F46"/>
    <mergeCell ref="E42:I42"/>
    <mergeCell ref="B43:J43"/>
    <mergeCell ref="J41:J42"/>
    <mergeCell ref="C20:D20"/>
    <mergeCell ref="C21:D21"/>
    <mergeCell ref="C17:D17"/>
    <mergeCell ref="A67:W67"/>
    <mergeCell ref="C9:G9"/>
    <mergeCell ref="G46:H46"/>
    <mergeCell ref="G47:H47"/>
    <mergeCell ref="G48:H48"/>
    <mergeCell ref="G49:H49"/>
    <mergeCell ref="G50:H50"/>
    <mergeCell ref="G51:H51"/>
    <mergeCell ref="G52:H52"/>
    <mergeCell ref="G56:H56"/>
    <mergeCell ref="G57:H57"/>
    <mergeCell ref="G58:H58"/>
    <mergeCell ref="G59:H59"/>
    <mergeCell ref="G60:H60"/>
    <mergeCell ref="G61:H61"/>
    <mergeCell ref="G55:H55"/>
    <mergeCell ref="C25:D25"/>
    <mergeCell ref="E25:I25"/>
    <mergeCell ref="A6:W7"/>
    <mergeCell ref="A9:B9"/>
    <mergeCell ref="T9:V9"/>
    <mergeCell ref="N12:U12"/>
    <mergeCell ref="A11:H11"/>
    <mergeCell ref="A12:H12"/>
    <mergeCell ref="C39:D39"/>
    <mergeCell ref="E39:I39"/>
    <mergeCell ref="C40:D40"/>
    <mergeCell ref="E40:I40"/>
    <mergeCell ref="L25:O25"/>
    <mergeCell ref="R14:S14"/>
    <mergeCell ref="V14:W14"/>
    <mergeCell ref="C24:D24"/>
    <mergeCell ref="E24:I24"/>
    <mergeCell ref="C38:D38"/>
    <mergeCell ref="I9:J9"/>
    <mergeCell ref="B14:N14"/>
    <mergeCell ref="L19:O19"/>
    <mergeCell ref="L24:O24"/>
    <mergeCell ref="E35:I35"/>
    <mergeCell ref="L35:O35"/>
    <mergeCell ref="C18:D18"/>
    <mergeCell ref="C19:D19"/>
    <mergeCell ref="L57:M57"/>
    <mergeCell ref="L58:M58"/>
    <mergeCell ref="L59:M59"/>
    <mergeCell ref="L60:M60"/>
    <mergeCell ref="L61:M61"/>
    <mergeCell ref="L55:M55"/>
    <mergeCell ref="A55:F55"/>
    <mergeCell ref="A57:F57"/>
    <mergeCell ref="A56:F56"/>
    <mergeCell ref="A58:F58"/>
    <mergeCell ref="A59:F59"/>
    <mergeCell ref="A60:F60"/>
    <mergeCell ref="A61:F61"/>
    <mergeCell ref="B25:B26"/>
    <mergeCell ref="E17:I17"/>
    <mergeCell ref="B27:B28"/>
    <mergeCell ref="C31:D31"/>
    <mergeCell ref="B41:B42"/>
    <mergeCell ref="B39:B40"/>
    <mergeCell ref="N11:Q11"/>
    <mergeCell ref="L46:M46"/>
    <mergeCell ref="L47:M47"/>
    <mergeCell ref="L26:O26"/>
    <mergeCell ref="L27:O27"/>
    <mergeCell ref="L28:O28"/>
    <mergeCell ref="L39:O39"/>
    <mergeCell ref="L40:O40"/>
    <mergeCell ref="J27:J28"/>
    <mergeCell ref="E34:I34"/>
    <mergeCell ref="L34:O34"/>
    <mergeCell ref="J39:J40"/>
    <mergeCell ref="A47:F47"/>
    <mergeCell ref="A45:F45"/>
    <mergeCell ref="A17:A21"/>
    <mergeCell ref="A24:A28"/>
    <mergeCell ref="A31:A35"/>
    <mergeCell ref="A38:A42"/>
    <mergeCell ref="E28:I28"/>
    <mergeCell ref="C32:D32"/>
    <mergeCell ref="C33:D33"/>
    <mergeCell ref="C34:D34"/>
    <mergeCell ref="C35:D35"/>
    <mergeCell ref="E38:I38"/>
    <mergeCell ref="L38:O38"/>
    <mergeCell ref="E32:I32"/>
    <mergeCell ref="O56:Q56"/>
    <mergeCell ref="L48:M48"/>
    <mergeCell ref="L49:M49"/>
    <mergeCell ref="L50:M50"/>
    <mergeCell ref="L51:M51"/>
    <mergeCell ref="L52:M52"/>
    <mergeCell ref="L56:M56"/>
    <mergeCell ref="A48:F48"/>
    <mergeCell ref="A49:F49"/>
    <mergeCell ref="A50:F50"/>
    <mergeCell ref="A51:F51"/>
    <mergeCell ref="A52:F52"/>
    <mergeCell ref="A54:F54"/>
    <mergeCell ref="C41:D41"/>
    <mergeCell ref="E41:I41"/>
    <mergeCell ref="C42:D42"/>
    <mergeCell ref="O60:Q60"/>
    <mergeCell ref="R56:T56"/>
    <mergeCell ref="Q27:Q28"/>
    <mergeCell ref="W27:W28"/>
    <mergeCell ref="Q38:S38"/>
    <mergeCell ref="U24:W24"/>
    <mergeCell ref="J25:J26"/>
    <mergeCell ref="R25:R26"/>
    <mergeCell ref="S25:S26"/>
    <mergeCell ref="V25:V26"/>
    <mergeCell ref="W25:W26"/>
    <mergeCell ref="L32:O32"/>
    <mergeCell ref="V27:V28"/>
    <mergeCell ref="U46:W46"/>
    <mergeCell ref="U55:W55"/>
    <mergeCell ref="I55:J55"/>
    <mergeCell ref="O57:Q57"/>
    <mergeCell ref="I46:J46"/>
    <mergeCell ref="R46:T46"/>
    <mergeCell ref="R55:T55"/>
    <mergeCell ref="R52:T52"/>
    <mergeCell ref="Q25:Q26"/>
    <mergeCell ref="R50:T50"/>
    <mergeCell ref="R49:T49"/>
    <mergeCell ref="R48:T48"/>
    <mergeCell ref="R47:T47"/>
    <mergeCell ref="O46:Q46"/>
    <mergeCell ref="O50:Q50"/>
    <mergeCell ref="O49:Q49"/>
    <mergeCell ref="V41:V42"/>
    <mergeCell ref="W41:W42"/>
    <mergeCell ref="Q41:Q42"/>
    <mergeCell ref="R41:R42"/>
    <mergeCell ref="K43:O43"/>
    <mergeCell ref="S41:S42"/>
    <mergeCell ref="U41:U42"/>
    <mergeCell ref="L41:O41"/>
    <mergeCell ref="L42:O42"/>
    <mergeCell ref="L21:O21"/>
    <mergeCell ref="L17:O17"/>
    <mergeCell ref="Q17:S17"/>
    <mergeCell ref="U17:W17"/>
    <mergeCell ref="E18:I18"/>
    <mergeCell ref="L18:O18"/>
    <mergeCell ref="E19:I19"/>
    <mergeCell ref="Q24:S24"/>
    <mergeCell ref="V39:V40"/>
    <mergeCell ref="W39:W40"/>
    <mergeCell ref="Q39:Q40"/>
    <mergeCell ref="R39:R40"/>
    <mergeCell ref="U38:W38"/>
    <mergeCell ref="S39:S40"/>
    <mergeCell ref="U39:U40"/>
    <mergeCell ref="U27:U28"/>
    <mergeCell ref="Q31:S31"/>
    <mergeCell ref="U31:W31"/>
    <mergeCell ref="S27:S28"/>
    <mergeCell ref="E33:I33"/>
    <mergeCell ref="L33:O33"/>
    <mergeCell ref="E31:I31"/>
    <mergeCell ref="L31:O31"/>
    <mergeCell ref="R27:R28"/>
    <mergeCell ref="A63:J63"/>
    <mergeCell ref="L63:W63"/>
    <mergeCell ref="B65:W65"/>
    <mergeCell ref="O55:Q55"/>
    <mergeCell ref="O61:Q61"/>
    <mergeCell ref="I47:J47"/>
    <mergeCell ref="I48:J48"/>
    <mergeCell ref="I49:J49"/>
    <mergeCell ref="I50:J50"/>
    <mergeCell ref="I51:J51"/>
    <mergeCell ref="I52:J52"/>
    <mergeCell ref="R51:T51"/>
    <mergeCell ref="O52:Q52"/>
    <mergeCell ref="O51:Q51"/>
    <mergeCell ref="O48:Q48"/>
    <mergeCell ref="O47:Q47"/>
    <mergeCell ref="O58:Q58"/>
    <mergeCell ref="O59:Q59"/>
    <mergeCell ref="U47:W47"/>
    <mergeCell ref="U48:W48"/>
    <mergeCell ref="U49:W49"/>
    <mergeCell ref="U50:W50"/>
    <mergeCell ref="U51:W51"/>
    <mergeCell ref="U52:W52"/>
    <mergeCell ref="V11:W11"/>
    <mergeCell ref="I11:J11"/>
    <mergeCell ref="B10:W10"/>
    <mergeCell ref="U56:W56"/>
    <mergeCell ref="U57:W57"/>
    <mergeCell ref="U58:W58"/>
    <mergeCell ref="U59:W59"/>
    <mergeCell ref="U60:W60"/>
    <mergeCell ref="U61:W61"/>
    <mergeCell ref="I56:J56"/>
    <mergeCell ref="I57:J57"/>
    <mergeCell ref="I58:J58"/>
    <mergeCell ref="I59:J59"/>
    <mergeCell ref="I60:J60"/>
    <mergeCell ref="I61:J61"/>
    <mergeCell ref="R61:T61"/>
    <mergeCell ref="R60:T60"/>
    <mergeCell ref="R59:T59"/>
    <mergeCell ref="R58:T58"/>
    <mergeCell ref="R57:T57"/>
    <mergeCell ref="U25:U26"/>
    <mergeCell ref="E20:I20"/>
    <mergeCell ref="L20:O20"/>
    <mergeCell ref="E21:I21"/>
  </mergeCells>
  <dataValidations count="2">
    <dataValidation type="list" allowBlank="1" showInputMessage="1" showErrorMessage="1" sqref="D29:I29" xr:uid="{00000000-0002-0000-0000-000000000000}">
      <formula1>Heim3</formula1>
    </dataValidation>
    <dataValidation type="list" allowBlank="1" showInputMessage="1" showErrorMessage="1" sqref="K29:O29" xr:uid="{00000000-0002-0000-0000-000001000000}">
      <formula1>Gast</formula1>
    </dataValidation>
  </dataValidations>
  <printOptions horizontalCentered="1"/>
  <pageMargins left="0.23622047244094491" right="0.15748031496062992" top="0" bottom="0.35433070866141736" header="0.31496062992125984" footer="0.31496062992125984"/>
  <pageSetup paperSize="9" fitToWidth="0" fitToHeight="0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E1DE18B0-1EC8-49A5-974C-AA89FD07CC53}">
          <x14:formula1>
            <xm:f>Teamnummer!$A$1:$A$9</xm:f>
          </x14:formula1>
          <xm:sqref>J12 W12</xm:sqref>
        </x14:dataValidation>
        <x14:dataValidation type="list" allowBlank="1" showInputMessage="1" showErrorMessage="1" xr:uid="{741E6842-326E-425A-B083-5C5B4DD9C2ED}">
          <x14:formula1>
            <xm:f>Vereinsnummer!$A$2:$A$80</xm:f>
          </x14:formula1>
          <xm:sqref>I11:J11 V11:W11</xm:sqref>
        </x14:dataValidation>
        <x14:dataValidation type="list" allowBlank="1" showInputMessage="1" showErrorMessage="1" xr:uid="{A5F13A7F-BA52-4F11-BBF8-B20CD8F1BEFD}">
          <x14:formula1>
            <xm:f>Teamnummer!$D$1:$D$21</xm:f>
          </x14:formula1>
          <xm:sqref>K9</xm:sqref>
        </x14:dataValidation>
        <x14:dataValidation type="list" allowBlank="1" showInputMessage="1" showErrorMessage="1" xr:uid="{F1ABCF59-FDE6-4F5B-8D29-2F985A15C92A}">
          <x14:formula1>
            <xm:f>Teamnummer!$B$1:$B$18</xm:f>
          </x14:formula1>
          <xm:sqref>C9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B100"/>
  <sheetViews>
    <sheetView workbookViewId="0">
      <selection activeCell="B18" sqref="B18"/>
    </sheetView>
  </sheetViews>
  <sheetFormatPr baseColWidth="10" defaultColWidth="11" defaultRowHeight="11.4"/>
  <cols>
    <col min="1" max="1" width="11" style="76"/>
    <col min="2" max="2" width="17.69921875" style="76" bestFit="1" customWidth="1"/>
    <col min="3" max="16384" width="11" style="76"/>
  </cols>
  <sheetData>
    <row r="1" spans="1:2">
      <c r="A1" s="74" t="s">
        <v>22</v>
      </c>
      <c r="B1" s="75" t="s">
        <v>23</v>
      </c>
    </row>
    <row r="2" spans="1:2">
      <c r="A2" s="77">
        <v>1</v>
      </c>
      <c r="B2" s="136" t="s">
        <v>24</v>
      </c>
    </row>
    <row r="3" spans="1:2">
      <c r="A3" s="77">
        <v>2</v>
      </c>
      <c r="B3" s="136" t="s">
        <v>25</v>
      </c>
    </row>
    <row r="4" spans="1:2">
      <c r="A4" s="77">
        <v>3</v>
      </c>
      <c r="B4" s="136" t="s">
        <v>26</v>
      </c>
    </row>
    <row r="5" spans="1:2">
      <c r="A5" s="77">
        <v>4</v>
      </c>
      <c r="B5" s="136" t="s">
        <v>27</v>
      </c>
    </row>
    <row r="6" spans="1:2">
      <c r="A6" s="77">
        <v>5</v>
      </c>
      <c r="B6" s="136" t="s">
        <v>28</v>
      </c>
    </row>
    <row r="7" spans="1:2">
      <c r="A7" s="77">
        <v>6</v>
      </c>
      <c r="B7" s="136" t="s">
        <v>34</v>
      </c>
    </row>
    <row r="8" spans="1:2">
      <c r="A8" s="77">
        <v>7</v>
      </c>
      <c r="B8" s="136" t="s">
        <v>35</v>
      </c>
    </row>
    <row r="9" spans="1:2">
      <c r="A9" s="77">
        <v>8</v>
      </c>
      <c r="B9" s="136" t="s">
        <v>36</v>
      </c>
    </row>
    <row r="10" spans="1:2">
      <c r="A10" s="77">
        <v>9</v>
      </c>
      <c r="B10" s="136" t="s">
        <v>37</v>
      </c>
    </row>
    <row r="11" spans="1:2">
      <c r="A11" s="77">
        <v>10</v>
      </c>
      <c r="B11" s="136" t="s">
        <v>38</v>
      </c>
    </row>
    <row r="12" spans="1:2">
      <c r="A12" s="77">
        <v>11</v>
      </c>
      <c r="B12" s="136" t="s">
        <v>39</v>
      </c>
    </row>
    <row r="13" spans="1:2">
      <c r="A13" s="77">
        <v>12</v>
      </c>
      <c r="B13" s="136" t="s">
        <v>40</v>
      </c>
    </row>
    <row r="14" spans="1:2">
      <c r="A14" s="77">
        <v>13</v>
      </c>
      <c r="B14" s="136" t="s">
        <v>41</v>
      </c>
    </row>
    <row r="15" spans="1:2">
      <c r="A15" s="77">
        <v>14</v>
      </c>
      <c r="B15" s="136" t="s">
        <v>42</v>
      </c>
    </row>
    <row r="16" spans="1:2">
      <c r="A16" s="77">
        <v>15</v>
      </c>
      <c r="B16" s="136" t="s">
        <v>43</v>
      </c>
    </row>
    <row r="17" spans="1:2">
      <c r="A17" s="77" t="s">
        <v>172</v>
      </c>
      <c r="B17" s="136" t="s">
        <v>174</v>
      </c>
    </row>
    <row r="18" spans="1:2">
      <c r="A18" s="137"/>
      <c r="B18" s="137"/>
    </row>
    <row r="19" spans="1:2">
      <c r="A19" s="137"/>
      <c r="B19" s="137"/>
    </row>
    <row r="20" spans="1:2">
      <c r="A20" s="137"/>
      <c r="B20" s="137"/>
    </row>
    <row r="21" spans="1:2">
      <c r="A21" s="137"/>
      <c r="B21" s="137"/>
    </row>
    <row r="22" spans="1:2">
      <c r="A22" s="137"/>
      <c r="B22" s="137"/>
    </row>
    <row r="23" spans="1:2">
      <c r="A23" s="137"/>
      <c r="B23" s="137"/>
    </row>
    <row r="24" spans="1:2">
      <c r="A24" s="137"/>
      <c r="B24" s="137"/>
    </row>
    <row r="25" spans="1:2">
      <c r="A25" s="137"/>
      <c r="B25" s="137"/>
    </row>
    <row r="26" spans="1:2">
      <c r="A26" s="137"/>
      <c r="B26" s="137"/>
    </row>
    <row r="27" spans="1:2">
      <c r="A27" s="137"/>
      <c r="B27" s="137"/>
    </row>
    <row r="28" spans="1:2">
      <c r="A28" s="137"/>
      <c r="B28" s="137"/>
    </row>
    <row r="29" spans="1:2">
      <c r="A29" s="137"/>
      <c r="B29" s="137"/>
    </row>
    <row r="30" spans="1:2">
      <c r="A30" s="137"/>
      <c r="B30" s="137"/>
    </row>
    <row r="31" spans="1:2">
      <c r="A31" s="137"/>
      <c r="B31" s="137"/>
    </row>
    <row r="32" spans="1:2">
      <c r="A32" s="137"/>
      <c r="B32" s="137"/>
    </row>
    <row r="33" spans="1:2">
      <c r="A33" s="137"/>
      <c r="B33" s="137"/>
    </row>
    <row r="34" spans="1:2">
      <c r="A34" s="137"/>
      <c r="B34" s="137"/>
    </row>
    <row r="35" spans="1:2">
      <c r="A35" s="137"/>
      <c r="B35" s="137"/>
    </row>
    <row r="36" spans="1:2">
      <c r="A36" s="137"/>
      <c r="B36" s="137"/>
    </row>
    <row r="37" spans="1:2">
      <c r="A37" s="137"/>
      <c r="B37" s="137"/>
    </row>
    <row r="38" spans="1:2">
      <c r="A38" s="137"/>
      <c r="B38" s="137"/>
    </row>
    <row r="39" spans="1:2">
      <c r="A39" s="137"/>
      <c r="B39" s="137"/>
    </row>
    <row r="40" spans="1:2">
      <c r="A40" s="137"/>
      <c r="B40" s="137"/>
    </row>
    <row r="41" spans="1:2">
      <c r="A41" s="137"/>
      <c r="B41" s="137"/>
    </row>
    <row r="42" spans="1:2">
      <c r="A42" s="137"/>
      <c r="B42" s="137"/>
    </row>
    <row r="43" spans="1:2">
      <c r="A43" s="137"/>
      <c r="B43" s="137"/>
    </row>
    <row r="44" spans="1:2">
      <c r="A44" s="137"/>
      <c r="B44" s="137"/>
    </row>
    <row r="45" spans="1:2">
      <c r="A45" s="137"/>
      <c r="B45" s="137"/>
    </row>
    <row r="46" spans="1:2">
      <c r="A46" s="137"/>
      <c r="B46" s="137"/>
    </row>
    <row r="47" spans="1:2">
      <c r="A47" s="137"/>
      <c r="B47" s="137"/>
    </row>
    <row r="48" spans="1:2">
      <c r="A48" s="137"/>
      <c r="B48" s="137"/>
    </row>
    <row r="49" spans="1:2">
      <c r="A49" s="137"/>
      <c r="B49" s="137"/>
    </row>
    <row r="50" spans="1:2">
      <c r="A50" s="137"/>
      <c r="B50" s="137"/>
    </row>
    <row r="51" spans="1:2">
      <c r="A51" s="137"/>
      <c r="B51" s="137"/>
    </row>
    <row r="52" spans="1:2">
      <c r="A52" s="137"/>
      <c r="B52" s="137"/>
    </row>
    <row r="53" spans="1:2">
      <c r="A53" s="137"/>
      <c r="B53" s="137"/>
    </row>
    <row r="54" spans="1:2">
      <c r="A54" s="137"/>
      <c r="B54" s="137"/>
    </row>
    <row r="55" spans="1:2">
      <c r="A55" s="137"/>
      <c r="B55" s="137"/>
    </row>
    <row r="56" spans="1:2">
      <c r="A56" s="137"/>
      <c r="B56" s="137"/>
    </row>
    <row r="57" spans="1:2">
      <c r="A57" s="137"/>
      <c r="B57" s="137"/>
    </row>
    <row r="58" spans="1:2">
      <c r="A58" s="137"/>
      <c r="B58" s="137"/>
    </row>
    <row r="59" spans="1:2">
      <c r="A59" s="137"/>
      <c r="B59" s="137"/>
    </row>
    <row r="60" spans="1:2">
      <c r="A60" s="137"/>
      <c r="B60" s="137"/>
    </row>
    <row r="61" spans="1:2">
      <c r="A61" s="137"/>
      <c r="B61" s="137"/>
    </row>
    <row r="62" spans="1:2">
      <c r="A62" s="137"/>
      <c r="B62" s="137"/>
    </row>
    <row r="63" spans="1:2">
      <c r="A63" s="137"/>
      <c r="B63" s="137"/>
    </row>
    <row r="64" spans="1:2">
      <c r="A64" s="137"/>
      <c r="B64" s="137"/>
    </row>
    <row r="65" spans="1:2">
      <c r="A65" s="137"/>
      <c r="B65" s="137"/>
    </row>
    <row r="66" spans="1:2">
      <c r="A66" s="137"/>
      <c r="B66" s="137"/>
    </row>
    <row r="67" spans="1:2">
      <c r="A67" s="137"/>
      <c r="B67" s="137"/>
    </row>
    <row r="68" spans="1:2">
      <c r="A68" s="137"/>
      <c r="B68" s="137"/>
    </row>
    <row r="69" spans="1:2">
      <c r="A69" s="137"/>
      <c r="B69" s="137"/>
    </row>
    <row r="70" spans="1:2">
      <c r="A70" s="137"/>
      <c r="B70" s="137"/>
    </row>
    <row r="71" spans="1:2">
      <c r="A71" s="137"/>
      <c r="B71" s="137"/>
    </row>
    <row r="72" spans="1:2">
      <c r="A72" s="137"/>
      <c r="B72" s="137"/>
    </row>
    <row r="73" spans="1:2">
      <c r="A73" s="137"/>
      <c r="B73" s="137"/>
    </row>
    <row r="74" spans="1:2">
      <c r="A74" s="137"/>
      <c r="B74" s="137"/>
    </row>
    <row r="75" spans="1:2">
      <c r="A75" s="137"/>
      <c r="B75" s="137"/>
    </row>
    <row r="76" spans="1:2">
      <c r="A76" s="137"/>
      <c r="B76" s="137"/>
    </row>
    <row r="77" spans="1:2">
      <c r="A77" s="137"/>
      <c r="B77" s="137"/>
    </row>
    <row r="78" spans="1:2">
      <c r="A78" s="137"/>
      <c r="B78" s="137"/>
    </row>
    <row r="79" spans="1:2">
      <c r="A79" s="137"/>
      <c r="B79" s="137"/>
    </row>
    <row r="80" spans="1:2">
      <c r="A80" s="137"/>
      <c r="B80" s="137"/>
    </row>
    <row r="81" spans="1:2">
      <c r="A81" s="137"/>
      <c r="B81" s="137"/>
    </row>
    <row r="82" spans="1:2">
      <c r="A82" s="137"/>
      <c r="B82" s="137"/>
    </row>
    <row r="83" spans="1:2">
      <c r="A83" s="137"/>
      <c r="B83" s="137"/>
    </row>
    <row r="84" spans="1:2">
      <c r="A84" s="137"/>
      <c r="B84" s="137"/>
    </row>
    <row r="85" spans="1:2">
      <c r="A85" s="137"/>
      <c r="B85" s="137"/>
    </row>
    <row r="86" spans="1:2">
      <c r="A86" s="137"/>
      <c r="B86" s="137"/>
    </row>
    <row r="87" spans="1:2">
      <c r="A87" s="137"/>
      <c r="B87" s="137"/>
    </row>
    <row r="88" spans="1:2">
      <c r="A88" s="137"/>
      <c r="B88" s="137"/>
    </row>
    <row r="89" spans="1:2">
      <c r="A89" s="137"/>
      <c r="B89" s="137"/>
    </row>
    <row r="90" spans="1:2">
      <c r="A90" s="137"/>
      <c r="B90" s="137"/>
    </row>
    <row r="91" spans="1:2">
      <c r="A91" s="137"/>
      <c r="B91" s="137"/>
    </row>
    <row r="92" spans="1:2">
      <c r="A92" s="137"/>
      <c r="B92" s="137"/>
    </row>
    <row r="93" spans="1:2">
      <c r="A93" s="137"/>
      <c r="B93" s="137"/>
    </row>
    <row r="94" spans="1:2">
      <c r="A94" s="137"/>
      <c r="B94" s="137"/>
    </row>
    <row r="95" spans="1:2">
      <c r="A95" s="137"/>
      <c r="B95" s="137"/>
    </row>
    <row r="96" spans="1:2">
      <c r="A96" s="137"/>
      <c r="B96" s="137"/>
    </row>
    <row r="97" spans="1:2">
      <c r="A97" s="137"/>
      <c r="B97" s="137"/>
    </row>
    <row r="98" spans="1:2">
      <c r="A98" s="137"/>
      <c r="B98" s="137"/>
    </row>
    <row r="99" spans="1:2">
      <c r="A99" s="137"/>
      <c r="B99" s="137"/>
    </row>
    <row r="100" spans="1:2">
      <c r="A100" s="137"/>
      <c r="B100" s="137"/>
    </row>
  </sheetData>
  <sheetProtection algorithmName="SHA-512" hashValue="BvAOvNPB/8AVRrWPkN4iFfk8v6BfSYLGMoBw+JWU9putE5gYTocgFwEh1O2cZi8nX7nbRPU2rh0YaPU6oRDP0w==" saltValue="Fn2tUfLcHkK3xTqw4tG3mA==" spinCount="100000" sheet="1" selectLockedCells="1"/>
  <phoneticPr fontId="15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B100"/>
  <sheetViews>
    <sheetView workbookViewId="0">
      <selection activeCell="B18" sqref="B18"/>
    </sheetView>
  </sheetViews>
  <sheetFormatPr baseColWidth="10" defaultColWidth="11" defaultRowHeight="11.4"/>
  <cols>
    <col min="1" max="1" width="11" style="76"/>
    <col min="2" max="2" width="18.296875" style="76" customWidth="1"/>
    <col min="3" max="16384" width="11" style="76"/>
  </cols>
  <sheetData>
    <row r="1" spans="1:2">
      <c r="A1" s="74" t="s">
        <v>22</v>
      </c>
      <c r="B1" s="75" t="s">
        <v>23</v>
      </c>
    </row>
    <row r="2" spans="1:2">
      <c r="A2" s="78">
        <v>1</v>
      </c>
      <c r="B2" s="137" t="s">
        <v>29</v>
      </c>
    </row>
    <row r="3" spans="1:2">
      <c r="A3" s="78">
        <v>2</v>
      </c>
      <c r="B3" s="137" t="s">
        <v>30</v>
      </c>
    </row>
    <row r="4" spans="1:2">
      <c r="A4" s="78">
        <v>3</v>
      </c>
      <c r="B4" s="137" t="s">
        <v>31</v>
      </c>
    </row>
    <row r="5" spans="1:2">
      <c r="A5" s="78">
        <v>4</v>
      </c>
      <c r="B5" s="137" t="s">
        <v>32</v>
      </c>
    </row>
    <row r="6" spans="1:2">
      <c r="A6" s="78">
        <v>5</v>
      </c>
      <c r="B6" s="137" t="s">
        <v>33</v>
      </c>
    </row>
    <row r="7" spans="1:2">
      <c r="A7" s="78">
        <v>6</v>
      </c>
      <c r="B7" s="137" t="s">
        <v>44</v>
      </c>
    </row>
    <row r="8" spans="1:2">
      <c r="A8" s="78">
        <v>7</v>
      </c>
      <c r="B8" s="137" t="s">
        <v>45</v>
      </c>
    </row>
    <row r="9" spans="1:2">
      <c r="A9" s="78">
        <v>8</v>
      </c>
      <c r="B9" s="137" t="s">
        <v>46</v>
      </c>
    </row>
    <row r="10" spans="1:2">
      <c r="A10" s="78">
        <v>9</v>
      </c>
      <c r="B10" s="137" t="s">
        <v>47</v>
      </c>
    </row>
    <row r="11" spans="1:2">
      <c r="A11" s="78">
        <v>10</v>
      </c>
      <c r="B11" s="137" t="s">
        <v>48</v>
      </c>
    </row>
    <row r="12" spans="1:2">
      <c r="A12" s="78">
        <v>11</v>
      </c>
      <c r="B12" s="137" t="s">
        <v>49</v>
      </c>
    </row>
    <row r="13" spans="1:2">
      <c r="A13" s="78">
        <v>12</v>
      </c>
      <c r="B13" s="137" t="s">
        <v>50</v>
      </c>
    </row>
    <row r="14" spans="1:2">
      <c r="A14" s="78">
        <v>13</v>
      </c>
      <c r="B14" s="137" t="s">
        <v>51</v>
      </c>
    </row>
    <row r="15" spans="1:2">
      <c r="A15" s="78">
        <v>14</v>
      </c>
      <c r="B15" s="137" t="s">
        <v>52</v>
      </c>
    </row>
    <row r="16" spans="1:2">
      <c r="A16" s="78">
        <v>15</v>
      </c>
      <c r="B16" s="137" t="s">
        <v>53</v>
      </c>
    </row>
    <row r="17" spans="1:2">
      <c r="A17" s="137" t="s">
        <v>172</v>
      </c>
      <c r="B17" s="137" t="s">
        <v>173</v>
      </c>
    </row>
    <row r="18" spans="1:2">
      <c r="A18" s="137"/>
      <c r="B18" s="137"/>
    </row>
    <row r="19" spans="1:2">
      <c r="A19" s="137"/>
      <c r="B19" s="137"/>
    </row>
    <row r="20" spans="1:2">
      <c r="A20" s="137"/>
      <c r="B20" s="137"/>
    </row>
    <row r="21" spans="1:2">
      <c r="A21" s="137"/>
      <c r="B21" s="137"/>
    </row>
    <row r="22" spans="1:2">
      <c r="A22" s="137"/>
      <c r="B22" s="137"/>
    </row>
    <row r="23" spans="1:2">
      <c r="A23" s="137"/>
      <c r="B23" s="137"/>
    </row>
    <row r="24" spans="1:2">
      <c r="A24" s="137"/>
      <c r="B24" s="137"/>
    </row>
    <row r="25" spans="1:2">
      <c r="A25" s="137"/>
      <c r="B25" s="137"/>
    </row>
    <row r="26" spans="1:2">
      <c r="A26" s="137"/>
      <c r="B26" s="137"/>
    </row>
    <row r="27" spans="1:2">
      <c r="A27" s="137"/>
      <c r="B27" s="137"/>
    </row>
    <row r="28" spans="1:2">
      <c r="A28" s="137"/>
      <c r="B28" s="137"/>
    </row>
    <row r="29" spans="1:2">
      <c r="A29" s="137"/>
      <c r="B29" s="137"/>
    </row>
    <row r="30" spans="1:2">
      <c r="A30" s="137"/>
      <c r="B30" s="137"/>
    </row>
    <row r="31" spans="1:2">
      <c r="A31" s="137"/>
      <c r="B31" s="137"/>
    </row>
    <row r="32" spans="1:2">
      <c r="A32" s="137"/>
      <c r="B32" s="137"/>
    </row>
    <row r="33" spans="1:2">
      <c r="A33" s="137"/>
      <c r="B33" s="137"/>
    </row>
    <row r="34" spans="1:2">
      <c r="A34" s="137"/>
      <c r="B34" s="137"/>
    </row>
    <row r="35" spans="1:2">
      <c r="A35" s="137"/>
      <c r="B35" s="137"/>
    </row>
    <row r="36" spans="1:2">
      <c r="A36" s="137"/>
      <c r="B36" s="137"/>
    </row>
    <row r="37" spans="1:2">
      <c r="A37" s="137"/>
      <c r="B37" s="137"/>
    </row>
    <row r="38" spans="1:2">
      <c r="A38" s="137"/>
      <c r="B38" s="137"/>
    </row>
    <row r="39" spans="1:2">
      <c r="A39" s="137"/>
      <c r="B39" s="137"/>
    </row>
    <row r="40" spans="1:2">
      <c r="A40" s="137"/>
      <c r="B40" s="137"/>
    </row>
    <row r="41" spans="1:2">
      <c r="A41" s="137"/>
      <c r="B41" s="137"/>
    </row>
    <row r="42" spans="1:2">
      <c r="A42" s="137"/>
      <c r="B42" s="137"/>
    </row>
    <row r="43" spans="1:2">
      <c r="A43" s="137"/>
      <c r="B43" s="137"/>
    </row>
    <row r="44" spans="1:2">
      <c r="A44" s="137"/>
      <c r="B44" s="137"/>
    </row>
    <row r="45" spans="1:2">
      <c r="A45" s="137"/>
      <c r="B45" s="137"/>
    </row>
    <row r="46" spans="1:2">
      <c r="A46" s="137"/>
      <c r="B46" s="137"/>
    </row>
    <row r="47" spans="1:2">
      <c r="A47" s="137"/>
      <c r="B47" s="137"/>
    </row>
    <row r="48" spans="1:2">
      <c r="A48" s="137"/>
      <c r="B48" s="137"/>
    </row>
    <row r="49" spans="1:2">
      <c r="A49" s="137"/>
      <c r="B49" s="137"/>
    </row>
    <row r="50" spans="1:2">
      <c r="A50" s="137"/>
      <c r="B50" s="137"/>
    </row>
    <row r="51" spans="1:2">
      <c r="A51" s="137"/>
      <c r="B51" s="137"/>
    </row>
    <row r="52" spans="1:2">
      <c r="A52" s="137"/>
      <c r="B52" s="137"/>
    </row>
    <row r="53" spans="1:2">
      <c r="A53" s="137"/>
      <c r="B53" s="137"/>
    </row>
    <row r="54" spans="1:2">
      <c r="A54" s="137"/>
      <c r="B54" s="137"/>
    </row>
    <row r="55" spans="1:2">
      <c r="A55" s="137"/>
      <c r="B55" s="137"/>
    </row>
    <row r="56" spans="1:2">
      <c r="A56" s="137"/>
      <c r="B56" s="137"/>
    </row>
    <row r="57" spans="1:2">
      <c r="A57" s="137"/>
      <c r="B57" s="137"/>
    </row>
    <row r="58" spans="1:2">
      <c r="A58" s="137"/>
      <c r="B58" s="137"/>
    </row>
    <row r="59" spans="1:2">
      <c r="A59" s="137"/>
      <c r="B59" s="137"/>
    </row>
    <row r="60" spans="1:2">
      <c r="A60" s="137"/>
      <c r="B60" s="137"/>
    </row>
    <row r="61" spans="1:2">
      <c r="A61" s="137"/>
      <c r="B61" s="137"/>
    </row>
    <row r="62" spans="1:2">
      <c r="A62" s="137"/>
      <c r="B62" s="137"/>
    </row>
    <row r="63" spans="1:2">
      <c r="A63" s="137"/>
      <c r="B63" s="137"/>
    </row>
    <row r="64" spans="1:2">
      <c r="A64" s="137"/>
      <c r="B64" s="137"/>
    </row>
    <row r="65" spans="1:2">
      <c r="A65" s="137"/>
      <c r="B65" s="137"/>
    </row>
    <row r="66" spans="1:2">
      <c r="A66" s="137"/>
      <c r="B66" s="137"/>
    </row>
    <row r="67" spans="1:2">
      <c r="A67" s="137"/>
      <c r="B67" s="137"/>
    </row>
    <row r="68" spans="1:2">
      <c r="A68" s="137"/>
      <c r="B68" s="137"/>
    </row>
    <row r="69" spans="1:2">
      <c r="A69" s="137"/>
      <c r="B69" s="137"/>
    </row>
    <row r="70" spans="1:2">
      <c r="A70" s="137"/>
      <c r="B70" s="137"/>
    </row>
    <row r="71" spans="1:2">
      <c r="A71" s="137"/>
      <c r="B71" s="137"/>
    </row>
    <row r="72" spans="1:2">
      <c r="A72" s="137"/>
      <c r="B72" s="137"/>
    </row>
    <row r="73" spans="1:2">
      <c r="A73" s="137"/>
      <c r="B73" s="137"/>
    </row>
    <row r="74" spans="1:2">
      <c r="A74" s="137"/>
      <c r="B74" s="137"/>
    </row>
    <row r="75" spans="1:2">
      <c r="A75" s="137"/>
      <c r="B75" s="137"/>
    </row>
    <row r="76" spans="1:2">
      <c r="A76" s="137"/>
      <c r="B76" s="137"/>
    </row>
    <row r="77" spans="1:2">
      <c r="A77" s="137"/>
      <c r="B77" s="137"/>
    </row>
    <row r="78" spans="1:2">
      <c r="A78" s="137"/>
      <c r="B78" s="137"/>
    </row>
    <row r="79" spans="1:2">
      <c r="A79" s="137"/>
      <c r="B79" s="137"/>
    </row>
    <row r="80" spans="1:2">
      <c r="A80" s="137"/>
      <c r="B80" s="137"/>
    </row>
    <row r="81" spans="1:2">
      <c r="A81" s="137"/>
      <c r="B81" s="137"/>
    </row>
    <row r="82" spans="1:2">
      <c r="A82" s="137"/>
      <c r="B82" s="137"/>
    </row>
    <row r="83" spans="1:2">
      <c r="A83" s="137"/>
      <c r="B83" s="137"/>
    </row>
    <row r="84" spans="1:2">
      <c r="A84" s="137"/>
      <c r="B84" s="137"/>
    </row>
    <row r="85" spans="1:2">
      <c r="A85" s="137"/>
      <c r="B85" s="137"/>
    </row>
    <row r="86" spans="1:2">
      <c r="A86" s="137"/>
      <c r="B86" s="137"/>
    </row>
    <row r="87" spans="1:2">
      <c r="A87" s="137"/>
      <c r="B87" s="137"/>
    </row>
    <row r="88" spans="1:2">
      <c r="A88" s="137"/>
      <c r="B88" s="137"/>
    </row>
    <row r="89" spans="1:2">
      <c r="A89" s="137"/>
      <c r="B89" s="137"/>
    </row>
    <row r="90" spans="1:2">
      <c r="A90" s="137"/>
      <c r="B90" s="137"/>
    </row>
    <row r="91" spans="1:2">
      <c r="A91" s="137"/>
      <c r="B91" s="137"/>
    </row>
    <row r="92" spans="1:2">
      <c r="A92" s="137"/>
      <c r="B92" s="137"/>
    </row>
    <row r="93" spans="1:2">
      <c r="A93" s="137"/>
      <c r="B93" s="137"/>
    </row>
    <row r="94" spans="1:2">
      <c r="A94" s="137"/>
      <c r="B94" s="137"/>
    </row>
    <row r="95" spans="1:2">
      <c r="A95" s="137"/>
      <c r="B95" s="137"/>
    </row>
    <row r="96" spans="1:2">
      <c r="A96" s="137"/>
      <c r="B96" s="137"/>
    </row>
    <row r="97" spans="1:2">
      <c r="A97" s="137"/>
      <c r="B97" s="137"/>
    </row>
    <row r="98" spans="1:2">
      <c r="A98" s="137"/>
      <c r="B98" s="137"/>
    </row>
    <row r="99" spans="1:2">
      <c r="A99" s="137"/>
      <c r="B99" s="137"/>
    </row>
    <row r="100" spans="1:2">
      <c r="A100" s="137"/>
      <c r="B100" s="137"/>
    </row>
  </sheetData>
  <sheetProtection algorithmName="SHA-512" hashValue="9tNtIaoXpJ2mMNx0KWcA+RyLtfRuLL8hM6imBJM+iBdmW4vccUZWI5tYwnW41LfbWVfakLxBKb3wdxNfj8wykQ==" saltValue="u8lwUjrZglsLwaplhN19FQ==" spinCount="100000" sheet="1" selectLockedCells="1"/>
  <phoneticPr fontId="15" type="noConversion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B86"/>
  <sheetViews>
    <sheetView workbookViewId="0">
      <selection activeCell="A3" sqref="A3"/>
    </sheetView>
  </sheetViews>
  <sheetFormatPr baseColWidth="10" defaultRowHeight="13.8"/>
  <cols>
    <col min="2" max="2" width="31" bestFit="1" customWidth="1"/>
  </cols>
  <sheetData>
    <row r="1" spans="1:2">
      <c r="A1" s="41" t="s">
        <v>56</v>
      </c>
      <c r="B1" s="42" t="s">
        <v>57</v>
      </c>
    </row>
    <row r="2" spans="1:2">
      <c r="A2" s="41"/>
      <c r="B2" s="42"/>
    </row>
    <row r="3" spans="1:2">
      <c r="A3" s="155">
        <v>101</v>
      </c>
      <c r="B3" s="155" t="s">
        <v>91</v>
      </c>
    </row>
    <row r="4" spans="1:2">
      <c r="A4" s="155">
        <v>103</v>
      </c>
      <c r="B4" s="155" t="s">
        <v>92</v>
      </c>
    </row>
    <row r="5" spans="1:2">
      <c r="A5" s="155">
        <v>104</v>
      </c>
      <c r="B5" s="155" t="s">
        <v>93</v>
      </c>
    </row>
    <row r="6" spans="1:2">
      <c r="A6" s="155">
        <v>105</v>
      </c>
      <c r="B6" s="155" t="s">
        <v>94</v>
      </c>
    </row>
    <row r="7" spans="1:2">
      <c r="A7" s="155">
        <v>106</v>
      </c>
      <c r="B7" s="155" t="s">
        <v>95</v>
      </c>
    </row>
    <row r="8" spans="1:2">
      <c r="A8" s="155">
        <v>108</v>
      </c>
      <c r="B8" s="155" t="s">
        <v>96</v>
      </c>
    </row>
    <row r="9" spans="1:2">
      <c r="A9" s="155">
        <v>109</v>
      </c>
      <c r="B9" s="155" t="s">
        <v>97</v>
      </c>
    </row>
    <row r="10" spans="1:2">
      <c r="A10" s="155">
        <v>110</v>
      </c>
      <c r="B10" s="155" t="s">
        <v>98</v>
      </c>
    </row>
    <row r="11" spans="1:2">
      <c r="A11" s="155">
        <v>112</v>
      </c>
      <c r="B11" s="155" t="s">
        <v>99</v>
      </c>
    </row>
    <row r="12" spans="1:2">
      <c r="A12" s="155">
        <v>113</v>
      </c>
      <c r="B12" s="155" t="s">
        <v>100</v>
      </c>
    </row>
    <row r="13" spans="1:2">
      <c r="A13" s="155">
        <v>114</v>
      </c>
      <c r="B13" s="155" t="s">
        <v>101</v>
      </c>
    </row>
    <row r="14" spans="1:2">
      <c r="A14" s="155">
        <v>115</v>
      </c>
      <c r="B14" s="155" t="s">
        <v>102</v>
      </c>
    </row>
    <row r="15" spans="1:2">
      <c r="A15" s="155">
        <v>116</v>
      </c>
      <c r="B15" s="155" t="s">
        <v>103</v>
      </c>
    </row>
    <row r="16" spans="1:2">
      <c r="A16" s="155">
        <v>117</v>
      </c>
      <c r="B16" s="155" t="s">
        <v>104</v>
      </c>
    </row>
    <row r="17" spans="1:2">
      <c r="A17" s="155">
        <v>120</v>
      </c>
      <c r="B17" s="155" t="s">
        <v>113</v>
      </c>
    </row>
    <row r="18" spans="1:2">
      <c r="A18" s="155">
        <v>121</v>
      </c>
      <c r="B18" s="155" t="s">
        <v>112</v>
      </c>
    </row>
    <row r="19" spans="1:2">
      <c r="A19" s="155">
        <v>122</v>
      </c>
      <c r="B19" s="155" t="s">
        <v>111</v>
      </c>
    </row>
    <row r="20" spans="1:2">
      <c r="A20" s="155">
        <v>123</v>
      </c>
      <c r="B20" s="155" t="s">
        <v>114</v>
      </c>
    </row>
    <row r="21" spans="1:2">
      <c r="A21" s="155">
        <v>124</v>
      </c>
      <c r="B21" s="155" t="s">
        <v>151</v>
      </c>
    </row>
    <row r="22" spans="1:2">
      <c r="A22" s="155">
        <v>125</v>
      </c>
      <c r="B22" s="155" t="s">
        <v>152</v>
      </c>
    </row>
    <row r="23" spans="1:2">
      <c r="A23" s="155">
        <v>126</v>
      </c>
      <c r="B23" s="155" t="s">
        <v>153</v>
      </c>
    </row>
    <row r="24" spans="1:2">
      <c r="A24" s="155">
        <v>128</v>
      </c>
      <c r="B24" s="155" t="s">
        <v>154</v>
      </c>
    </row>
    <row r="25" spans="1:2">
      <c r="A25" s="155">
        <v>129</v>
      </c>
      <c r="B25" s="155" t="s">
        <v>155</v>
      </c>
    </row>
    <row r="26" spans="1:2">
      <c r="A26" s="155">
        <v>130</v>
      </c>
      <c r="B26" s="155" t="s">
        <v>156</v>
      </c>
    </row>
    <row r="27" spans="1:2">
      <c r="A27" s="155">
        <v>131</v>
      </c>
      <c r="B27" s="155" t="s">
        <v>157</v>
      </c>
    </row>
    <row r="28" spans="1:2">
      <c r="A28" s="155">
        <v>132</v>
      </c>
      <c r="B28" s="155" t="s">
        <v>158</v>
      </c>
    </row>
    <row r="29" spans="1:2">
      <c r="A29" s="155">
        <v>133</v>
      </c>
      <c r="B29" s="155" t="s">
        <v>159</v>
      </c>
    </row>
    <row r="30" spans="1:2">
      <c r="A30" s="155">
        <v>134</v>
      </c>
      <c r="B30" s="155" t="s">
        <v>160</v>
      </c>
    </row>
    <row r="31" spans="1:2">
      <c r="A31" s="155">
        <v>135</v>
      </c>
      <c r="B31" s="155" t="s">
        <v>161</v>
      </c>
    </row>
    <row r="32" spans="1:2">
      <c r="A32" s="155">
        <v>136</v>
      </c>
      <c r="B32" s="155" t="s">
        <v>162</v>
      </c>
    </row>
    <row r="33" spans="1:2">
      <c r="A33" s="155">
        <v>137</v>
      </c>
      <c r="B33" s="155" t="s">
        <v>54</v>
      </c>
    </row>
    <row r="34" spans="1:2">
      <c r="A34" s="155">
        <v>138</v>
      </c>
      <c r="B34" s="155" t="s">
        <v>163</v>
      </c>
    </row>
    <row r="35" spans="1:2">
      <c r="A35" s="155">
        <v>139</v>
      </c>
      <c r="B35" s="155" t="s">
        <v>164</v>
      </c>
    </row>
    <row r="36" spans="1:2">
      <c r="A36" s="155">
        <v>140</v>
      </c>
      <c r="B36" s="155" t="s">
        <v>55</v>
      </c>
    </row>
    <row r="37" spans="1:2">
      <c r="A37" s="155">
        <v>142</v>
      </c>
      <c r="B37" s="155" t="s">
        <v>165</v>
      </c>
    </row>
    <row r="38" spans="1:2">
      <c r="A38" s="155">
        <v>143</v>
      </c>
      <c r="B38" s="155" t="s">
        <v>150</v>
      </c>
    </row>
    <row r="39" spans="1:2">
      <c r="A39" s="155">
        <v>144</v>
      </c>
      <c r="B39" s="155" t="s">
        <v>149</v>
      </c>
    </row>
    <row r="40" spans="1:2">
      <c r="A40" s="155">
        <v>146</v>
      </c>
      <c r="B40" s="155" t="s">
        <v>148</v>
      </c>
    </row>
    <row r="41" spans="1:2">
      <c r="A41" s="155">
        <v>147</v>
      </c>
      <c r="B41" s="155" t="s">
        <v>147</v>
      </c>
    </row>
    <row r="42" spans="1:2">
      <c r="A42" s="155">
        <v>148</v>
      </c>
      <c r="B42" s="155" t="s">
        <v>146</v>
      </c>
    </row>
    <row r="43" spans="1:2">
      <c r="A43" s="155">
        <v>149</v>
      </c>
      <c r="B43" s="155" t="s">
        <v>145</v>
      </c>
    </row>
    <row r="44" spans="1:2">
      <c r="A44" s="155">
        <v>150</v>
      </c>
      <c r="B44" s="155" t="s">
        <v>144</v>
      </c>
    </row>
    <row r="45" spans="1:2">
      <c r="A45" s="155">
        <v>151</v>
      </c>
      <c r="B45" s="155" t="s">
        <v>143</v>
      </c>
    </row>
    <row r="46" spans="1:2">
      <c r="A46" s="155">
        <v>152</v>
      </c>
      <c r="B46" s="155" t="s">
        <v>142</v>
      </c>
    </row>
    <row r="47" spans="1:2">
      <c r="A47" s="155">
        <v>154</v>
      </c>
      <c r="B47" s="155" t="s">
        <v>141</v>
      </c>
    </row>
    <row r="48" spans="1:2">
      <c r="A48" s="155">
        <v>156</v>
      </c>
      <c r="B48" s="155" t="s">
        <v>140</v>
      </c>
    </row>
    <row r="49" spans="1:2">
      <c r="A49" s="155">
        <v>157</v>
      </c>
      <c r="B49" s="155" t="s">
        <v>139</v>
      </c>
    </row>
    <row r="50" spans="1:2">
      <c r="A50" s="155">
        <v>158</v>
      </c>
      <c r="B50" s="155" t="s">
        <v>138</v>
      </c>
    </row>
    <row r="51" spans="1:2">
      <c r="A51" s="155">
        <v>159</v>
      </c>
      <c r="B51" s="155" t="s">
        <v>137</v>
      </c>
    </row>
    <row r="52" spans="1:2">
      <c r="A52" s="155">
        <v>160</v>
      </c>
      <c r="B52" s="155" t="s">
        <v>136</v>
      </c>
    </row>
    <row r="53" spans="1:2">
      <c r="A53" s="155">
        <v>161</v>
      </c>
      <c r="B53" s="155" t="s">
        <v>135</v>
      </c>
    </row>
    <row r="54" spans="1:2">
      <c r="A54" s="155">
        <v>162</v>
      </c>
      <c r="B54" s="155" t="s">
        <v>134</v>
      </c>
    </row>
    <row r="55" spans="1:2">
      <c r="A55" s="155">
        <v>163</v>
      </c>
      <c r="B55" s="155" t="s">
        <v>133</v>
      </c>
    </row>
    <row r="56" spans="1:2">
      <c r="A56" s="155">
        <v>164</v>
      </c>
      <c r="B56" s="155" t="s">
        <v>132</v>
      </c>
    </row>
    <row r="57" spans="1:2">
      <c r="A57" s="155">
        <v>165</v>
      </c>
      <c r="B57" s="155" t="s">
        <v>131</v>
      </c>
    </row>
    <row r="58" spans="1:2">
      <c r="A58" s="155">
        <v>166</v>
      </c>
      <c r="B58" s="155" t="s">
        <v>130</v>
      </c>
    </row>
    <row r="59" spans="1:2">
      <c r="A59" s="155">
        <v>167</v>
      </c>
      <c r="B59" s="155" t="s">
        <v>129</v>
      </c>
    </row>
    <row r="60" spans="1:2">
      <c r="A60" s="155">
        <v>168</v>
      </c>
      <c r="B60" s="155" t="s">
        <v>128</v>
      </c>
    </row>
    <row r="61" spans="1:2">
      <c r="A61" s="155">
        <v>169</v>
      </c>
      <c r="B61" s="155" t="s">
        <v>127</v>
      </c>
    </row>
    <row r="62" spans="1:2">
      <c r="A62" s="155">
        <v>170</v>
      </c>
      <c r="B62" s="155" t="s">
        <v>126</v>
      </c>
    </row>
    <row r="63" spans="1:2">
      <c r="A63" s="155">
        <v>171</v>
      </c>
      <c r="B63" s="155" t="s">
        <v>125</v>
      </c>
    </row>
    <row r="64" spans="1:2">
      <c r="A64" s="155">
        <v>172</v>
      </c>
      <c r="B64" s="155" t="s">
        <v>124</v>
      </c>
    </row>
    <row r="65" spans="1:2">
      <c r="A65" s="155">
        <v>173</v>
      </c>
      <c r="B65" s="155" t="s">
        <v>123</v>
      </c>
    </row>
    <row r="66" spans="1:2">
      <c r="A66" s="155">
        <v>174</v>
      </c>
      <c r="B66" s="155" t="s">
        <v>122</v>
      </c>
    </row>
    <row r="67" spans="1:2">
      <c r="A67" s="155">
        <v>175</v>
      </c>
      <c r="B67" s="155" t="s">
        <v>121</v>
      </c>
    </row>
    <row r="68" spans="1:2">
      <c r="A68" s="155">
        <v>176</v>
      </c>
      <c r="B68" s="155" t="s">
        <v>119</v>
      </c>
    </row>
    <row r="69" spans="1:2">
      <c r="A69" s="155">
        <v>177</v>
      </c>
      <c r="B69" s="155" t="s">
        <v>120</v>
      </c>
    </row>
    <row r="70" spans="1:2">
      <c r="A70" s="155">
        <v>181</v>
      </c>
      <c r="B70" s="155" t="s">
        <v>118</v>
      </c>
    </row>
    <row r="71" spans="1:2">
      <c r="A71" s="155">
        <v>182</v>
      </c>
      <c r="B71" s="155" t="s">
        <v>117</v>
      </c>
    </row>
    <row r="72" spans="1:2">
      <c r="A72" s="155">
        <v>183</v>
      </c>
      <c r="B72" s="155" t="s">
        <v>116</v>
      </c>
    </row>
    <row r="73" spans="1:2">
      <c r="A73" s="155">
        <v>184</v>
      </c>
      <c r="B73" s="155" t="s">
        <v>115</v>
      </c>
    </row>
    <row r="74" spans="1:2">
      <c r="A74" s="155">
        <v>185</v>
      </c>
      <c r="B74" s="155" t="s">
        <v>110</v>
      </c>
    </row>
    <row r="75" spans="1:2">
      <c r="A75" s="155">
        <v>186</v>
      </c>
      <c r="B75" s="155" t="s">
        <v>109</v>
      </c>
    </row>
    <row r="76" spans="1:2">
      <c r="A76" s="155">
        <v>187</v>
      </c>
      <c r="B76" s="155" t="s">
        <v>107</v>
      </c>
    </row>
    <row r="77" spans="1:2">
      <c r="A77" s="155">
        <v>188</v>
      </c>
      <c r="B77" s="155" t="s">
        <v>106</v>
      </c>
    </row>
    <row r="78" spans="1:2">
      <c r="A78" s="155">
        <v>189</v>
      </c>
      <c r="B78" s="155" t="s">
        <v>105</v>
      </c>
    </row>
    <row r="79" spans="1:2">
      <c r="A79" s="155">
        <v>190</v>
      </c>
      <c r="B79" s="155" t="s">
        <v>108</v>
      </c>
    </row>
    <row r="80" spans="1:2">
      <c r="A80" s="155"/>
      <c r="B80" s="155"/>
    </row>
    <row r="81" spans="1:2">
      <c r="A81" s="155"/>
      <c r="B81" s="155"/>
    </row>
    <row r="82" spans="1:2">
      <c r="A82" s="155"/>
      <c r="B82" s="155"/>
    </row>
    <row r="83" spans="1:2">
      <c r="A83" s="155"/>
      <c r="B83" s="155"/>
    </row>
    <row r="84" spans="1:2">
      <c r="A84" s="155"/>
      <c r="B84" s="155"/>
    </row>
    <row r="85" spans="1:2">
      <c r="A85" s="155"/>
      <c r="B85" s="155"/>
    </row>
    <row r="86" spans="1:2">
      <c r="A86" s="155"/>
      <c r="B86" s="155"/>
    </row>
  </sheetData>
  <sheetProtection algorithmName="SHA-512" hashValue="GPOencQs31kWM/+Yh/dHd82IhIITm+HBnqZzulbedVHvZ16fDJuqqhSEu4n1Yxhf48/oBGHoOEr5ASTZpXfOOQ==" saltValue="Tzd5WFGyofgA0demNKemEw==" spinCount="100000" sheet="1" selectLockedCells="1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37C7E-BE4F-4FDA-B256-AEB9796F0A97}">
  <sheetPr codeName="Tabelle5"/>
  <dimension ref="A1:D20"/>
  <sheetViews>
    <sheetView workbookViewId="0"/>
  </sheetViews>
  <sheetFormatPr baseColWidth="10" defaultRowHeight="13.8"/>
  <cols>
    <col min="2" max="2" width="16.09765625" bestFit="1" customWidth="1"/>
  </cols>
  <sheetData>
    <row r="1" spans="1:4">
      <c r="A1" s="155" t="s">
        <v>65</v>
      </c>
      <c r="B1" s="155" t="s">
        <v>75</v>
      </c>
      <c r="C1" s="155"/>
      <c r="D1" s="155">
        <v>1</v>
      </c>
    </row>
    <row r="2" spans="1:4">
      <c r="A2" s="155" t="s">
        <v>66</v>
      </c>
      <c r="B2" s="155" t="s">
        <v>76</v>
      </c>
      <c r="C2" s="155"/>
      <c r="D2" s="155">
        <v>2</v>
      </c>
    </row>
    <row r="3" spans="1:4">
      <c r="A3" s="155" t="s">
        <v>67</v>
      </c>
      <c r="B3" s="155" t="s">
        <v>77</v>
      </c>
      <c r="C3" s="155"/>
      <c r="D3" s="155">
        <v>3</v>
      </c>
    </row>
    <row r="4" spans="1:4">
      <c r="A4" s="155" t="s">
        <v>68</v>
      </c>
      <c r="B4" s="155" t="s">
        <v>78</v>
      </c>
      <c r="C4" s="155"/>
      <c r="D4" s="155">
        <v>4</v>
      </c>
    </row>
    <row r="5" spans="1:4" ht="13.2" customHeight="1">
      <c r="A5" s="155" t="s">
        <v>69</v>
      </c>
      <c r="B5" s="155" t="s">
        <v>79</v>
      </c>
      <c r="C5" s="155"/>
      <c r="D5" s="155">
        <v>5</v>
      </c>
    </row>
    <row r="6" spans="1:4">
      <c r="A6" s="155" t="s">
        <v>70</v>
      </c>
      <c r="B6" s="155" t="s">
        <v>80</v>
      </c>
      <c r="C6" s="155"/>
      <c r="D6" s="155">
        <v>6</v>
      </c>
    </row>
    <row r="7" spans="1:4">
      <c r="A7" s="155" t="s">
        <v>71</v>
      </c>
      <c r="B7" s="155" t="s">
        <v>81</v>
      </c>
      <c r="C7" s="155"/>
      <c r="D7" s="155">
        <v>7</v>
      </c>
    </row>
    <row r="8" spans="1:4">
      <c r="A8" s="155" t="s">
        <v>72</v>
      </c>
      <c r="B8" s="155" t="s">
        <v>82</v>
      </c>
      <c r="C8" s="155"/>
      <c r="D8" s="155">
        <v>8</v>
      </c>
    </row>
    <row r="9" spans="1:4">
      <c r="A9" s="155"/>
      <c r="B9" s="155" t="s">
        <v>83</v>
      </c>
      <c r="C9" s="155"/>
      <c r="D9" s="155">
        <v>9</v>
      </c>
    </row>
    <row r="10" spans="1:4">
      <c r="A10" s="155"/>
      <c r="B10" s="155" t="s">
        <v>84</v>
      </c>
      <c r="C10" s="155"/>
      <c r="D10" s="155">
        <v>10</v>
      </c>
    </row>
    <row r="11" spans="1:4">
      <c r="A11" s="155"/>
      <c r="B11" s="155" t="s">
        <v>85</v>
      </c>
      <c r="C11" s="155"/>
      <c r="D11" s="155">
        <v>11</v>
      </c>
    </row>
    <row r="12" spans="1:4">
      <c r="A12" s="155"/>
      <c r="B12" s="155" t="s">
        <v>86</v>
      </c>
      <c r="C12" s="155"/>
      <c r="D12" s="155">
        <v>12</v>
      </c>
    </row>
    <row r="13" spans="1:4">
      <c r="A13" s="155"/>
      <c r="B13" s="155" t="s">
        <v>87</v>
      </c>
      <c r="C13" s="155"/>
      <c r="D13" s="155">
        <v>13</v>
      </c>
    </row>
    <row r="14" spans="1:4">
      <c r="A14" s="155"/>
      <c r="B14" s="155" t="s">
        <v>88</v>
      </c>
      <c r="C14" s="155"/>
      <c r="D14" s="155">
        <v>14</v>
      </c>
    </row>
    <row r="15" spans="1:4">
      <c r="A15" s="155"/>
      <c r="B15" s="155" t="s">
        <v>89</v>
      </c>
      <c r="C15" s="155"/>
      <c r="D15" s="155">
        <v>15</v>
      </c>
    </row>
    <row r="16" spans="1:4">
      <c r="A16" s="155"/>
      <c r="B16" s="155" t="s">
        <v>171</v>
      </c>
      <c r="C16" s="155"/>
      <c r="D16" s="155">
        <v>16</v>
      </c>
    </row>
    <row r="17" spans="1:4">
      <c r="A17" s="155"/>
      <c r="B17" s="155"/>
      <c r="C17" s="155"/>
      <c r="D17" s="155">
        <v>17</v>
      </c>
    </row>
    <row r="18" spans="1:4">
      <c r="A18" s="155"/>
      <c r="B18" s="155"/>
      <c r="C18" s="155"/>
      <c r="D18" s="155">
        <v>18</v>
      </c>
    </row>
    <row r="19" spans="1:4">
      <c r="A19" s="155"/>
      <c r="B19" s="155"/>
      <c r="C19" s="155"/>
      <c r="D19" s="155">
        <v>19</v>
      </c>
    </row>
    <row r="20" spans="1:4">
      <c r="A20" s="155"/>
      <c r="B20" s="155"/>
      <c r="C20" s="155"/>
      <c r="D20" s="155">
        <v>20</v>
      </c>
    </row>
  </sheetData>
  <sheetProtection algorithmName="SHA-512" hashValue="uq7OWmO7pbPkQRzj6Hr7Qg0ZVGgrIk/WdDIrPLAQeBX7JaVHxVBCJIhCBKiu4/C8F8hB9ie7jUecxVpszr+pOA==" saltValue="O3Rentx+3cz+RZrRSYoqkQ==" spinCount="100000" sheet="1" objects="1" scenarios="1" selectLockedCells="1"/>
  <phoneticPr fontId="15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DBH - Kreisliga bis Bezirksliga</vt:lpstr>
      <vt:lpstr>Heimteam</vt:lpstr>
      <vt:lpstr>Gastteam</vt:lpstr>
      <vt:lpstr>Vereinsnummer</vt:lpstr>
      <vt:lpstr>Teamnummer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Reinert</dc:creator>
  <cp:lastModifiedBy>weide</cp:lastModifiedBy>
  <cp:revision>2</cp:revision>
  <cp:lastPrinted>2022-08-20T09:17:30Z</cp:lastPrinted>
  <dcterms:created xsi:type="dcterms:W3CDTF">2017-05-15T14:38:44Z</dcterms:created>
  <dcterms:modified xsi:type="dcterms:W3CDTF">2022-08-20T15:17:30Z</dcterms:modified>
</cp:coreProperties>
</file>