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8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Nutzer\Downloads\"/>
    </mc:Choice>
  </mc:AlternateContent>
  <xr:revisionPtr revIDLastSave="0" documentId="13_ncr:1_{70FCA450-369B-47D4-A8E6-05DB44BF60B5}" xr6:coauthVersionLast="36" xr6:coauthVersionMax="36" xr10:uidLastSave="{00000000-0000-0000-0000-000000000000}"/>
  <bookViews>
    <workbookView xWindow="0" yWindow="0" windowWidth="21570" windowHeight="8100" xr2:uid="{00000000-000D-0000-FFFF-FFFF00000000}"/>
  </bookViews>
  <sheets>
    <sheet name="DBH-4er-Team-Cup" sheetId="1" r:id="rId1"/>
    <sheet name="Heimteam" sheetId="2" r:id="rId2"/>
    <sheet name="Gastteam" sheetId="3" r:id="rId3"/>
    <sheet name="Vereinsnummer" sheetId="4" r:id="rId4"/>
    <sheet name="Teamnummer" sheetId="5" r:id="rId5"/>
  </sheets>
  <definedNames>
    <definedName name="_xlnm.Print_Area" localSheetId="0">'DBH-4er-Team-Cup'!$B$1:$S$73</definedName>
    <definedName name="Gast">#REF!</definedName>
    <definedName name="Heim" localSheetId="0">#REF!</definedName>
    <definedName name="Heim">#REF!</definedName>
    <definedName name="Heim2">#REF!</definedName>
    <definedName name="Heim3">#REF!</definedName>
    <definedName name="Name">#REF!</definedName>
  </definedNames>
  <calcPr calcId="191029"/>
</workbook>
</file>

<file path=xl/calcChain.xml><?xml version="1.0" encoding="utf-8"?>
<calcChain xmlns="http://schemas.openxmlformats.org/spreadsheetml/2006/main">
  <c r="S47" i="1" l="1"/>
  <c r="S48" i="1" s="1"/>
  <c r="Q47" i="1"/>
  <c r="Q48" i="1" s="1"/>
  <c r="O48" i="1"/>
  <c r="M48" i="1"/>
  <c r="D62" i="1"/>
  <c r="D63" i="1"/>
  <c r="D64" i="1"/>
  <c r="D65" i="1"/>
  <c r="D66" i="1"/>
  <c r="D61" i="1"/>
  <c r="D53" i="1"/>
  <c r="D54" i="1"/>
  <c r="D55" i="1"/>
  <c r="D56" i="1"/>
  <c r="D57" i="1"/>
  <c r="D52" i="1"/>
  <c r="I46" i="1"/>
  <c r="I45" i="1"/>
  <c r="I44" i="1"/>
  <c r="I43" i="1"/>
  <c r="I30" i="1"/>
  <c r="I29" i="1"/>
  <c r="I28" i="1"/>
  <c r="I27" i="1"/>
  <c r="D46" i="1"/>
  <c r="D45" i="1"/>
  <c r="D44" i="1"/>
  <c r="D43" i="1"/>
  <c r="D30" i="1"/>
  <c r="D29" i="1"/>
  <c r="D28" i="1"/>
  <c r="D27" i="1"/>
  <c r="J12" i="1" l="1"/>
  <c r="B12" i="1"/>
  <c r="D20" i="1"/>
  <c r="D21" i="1"/>
  <c r="D22" i="1"/>
  <c r="D19" i="1"/>
  <c r="D36" i="1"/>
  <c r="D37" i="1"/>
  <c r="D38" i="1"/>
  <c r="D35" i="1"/>
  <c r="I20" i="1"/>
  <c r="I21" i="1"/>
  <c r="I22" i="1"/>
  <c r="I19" i="1"/>
  <c r="I36" i="1"/>
  <c r="I37" i="1"/>
  <c r="I38" i="1"/>
  <c r="I35" i="1"/>
  <c r="S19" i="1"/>
  <c r="Q19" i="1"/>
  <c r="S35" i="1"/>
  <c r="Q43" i="1"/>
  <c r="S45" i="1"/>
  <c r="Q45" i="1"/>
  <c r="S43" i="1"/>
  <c r="Q29" i="1"/>
  <c r="S29" i="1"/>
  <c r="S27" i="1"/>
  <c r="Q27" i="1"/>
  <c r="Q36" i="1"/>
  <c r="S36" i="1"/>
  <c r="Q37" i="1"/>
  <c r="S37" i="1"/>
  <c r="Q38" i="1"/>
  <c r="S38" i="1"/>
  <c r="Q20" i="1"/>
  <c r="S20" i="1"/>
  <c r="Q21" i="1"/>
  <c r="S21" i="1"/>
  <c r="Q22" i="1"/>
  <c r="S22" i="1"/>
  <c r="Q35" i="1"/>
</calcChain>
</file>

<file path=xl/sharedStrings.xml><?xml version="1.0" encoding="utf-8"?>
<sst xmlns="http://schemas.openxmlformats.org/spreadsheetml/2006/main" count="235" uniqueCount="151">
  <si>
    <t>Nr.</t>
  </si>
  <si>
    <t>Mitgl.-Nr.</t>
  </si>
  <si>
    <t>Legs</t>
  </si>
  <si>
    <t>Punkte</t>
  </si>
  <si>
    <t>1.</t>
  </si>
  <si>
    <t>:</t>
  </si>
  <si>
    <t>2.</t>
  </si>
  <si>
    <t>3.</t>
  </si>
  <si>
    <t>4.</t>
  </si>
  <si>
    <t>Endergebnis:</t>
  </si>
  <si>
    <t>HF ab 100</t>
  </si>
  <si>
    <t>HS ab 160</t>
  </si>
  <si>
    <t>LD bis 18</t>
  </si>
  <si>
    <t>Die geltende Corona-Verodnung Niedersachsens und die Bestimmungen der Kommune des Heimteams sind zu beachten!</t>
  </si>
  <si>
    <t>Vor-/Nachname</t>
  </si>
  <si>
    <t>1. E I N Z E L B L O C K</t>
  </si>
  <si>
    <t>1. D O P P E L B L O C K</t>
  </si>
  <si>
    <t>2. E I N Z E L B L O C K</t>
  </si>
  <si>
    <t>2. D O P P E L B L O C K</t>
  </si>
  <si>
    <t>Bestleistungen - Heim:</t>
  </si>
  <si>
    <t>Bestleistungen - Gast:</t>
  </si>
  <si>
    <t>Unterschrift Heim: ___________________________</t>
  </si>
  <si>
    <t>Unterschrift Gast: ___________________________</t>
  </si>
  <si>
    <r>
      <t xml:space="preserve">Nach Spielende ist der Spielberichtsbogen von beiden Teamkapitänen zu unterzeichnen. Der Gastgeber sendet das Formular bis spätestens 18:00 Uhr des folgenden Tages </t>
    </r>
    <r>
      <rPr>
        <b/>
        <u/>
        <sz val="9"/>
        <color indexed="8"/>
        <rFont val="Arial"/>
        <family val="2"/>
      </rPr>
      <t>per Mail</t>
    </r>
    <r>
      <rPr>
        <sz val="9"/>
        <color indexed="8"/>
        <rFont val="Arial"/>
        <family val="2"/>
      </rPr>
      <t xml:space="preserve"> an den Sportwart und trägt das Spiel in den Online-Liga-Manager ein. Die Originale sind zu sammeln und dem Sportwart </t>
    </r>
    <r>
      <rPr>
        <b/>
        <u/>
        <sz val="9"/>
        <color indexed="8"/>
        <rFont val="Arial"/>
        <family val="2"/>
      </rPr>
      <t>auf Verlangen</t>
    </r>
    <r>
      <rPr>
        <b/>
        <sz val="9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 xml:space="preserve">per Post zuzuschicken.                                                                                                                                                                        </t>
    </r>
    <r>
      <rPr>
        <b/>
        <sz val="9"/>
        <color indexed="8"/>
        <rFont val="Arial"/>
        <family val="2"/>
      </rPr>
      <t>Kontaktdaten: sportwart@dbhev.de / 0176 34184594</t>
    </r>
  </si>
  <si>
    <t>(Weitere Eintragungen können auf der Rückseite erfolgen und sind von beiden Teamkapitänen gegenzuzeichnen)</t>
  </si>
  <si>
    <t>Spieler-Nr.</t>
  </si>
  <si>
    <t>Vorname Nachname</t>
  </si>
  <si>
    <t>Heim 1</t>
  </si>
  <si>
    <t>Heim 2</t>
  </si>
  <si>
    <t>Heim 3</t>
  </si>
  <si>
    <t>Heim 4</t>
  </si>
  <si>
    <t>Heim 5</t>
  </si>
  <si>
    <t>Gast 1</t>
  </si>
  <si>
    <t>Gast 2</t>
  </si>
  <si>
    <t>Gast 3</t>
  </si>
  <si>
    <t>Gast 4</t>
  </si>
  <si>
    <t>Gast 5</t>
  </si>
  <si>
    <t>Heim 6</t>
  </si>
  <si>
    <t>Heim 7</t>
  </si>
  <si>
    <t>Heim 8</t>
  </si>
  <si>
    <t>Heim 9</t>
  </si>
  <si>
    <t>Heim 10</t>
  </si>
  <si>
    <t>Heim 11</t>
  </si>
  <si>
    <t>Heim 12</t>
  </si>
  <si>
    <t>Heim 13</t>
  </si>
  <si>
    <t>Heim 14</t>
  </si>
  <si>
    <t>Heim 15</t>
  </si>
  <si>
    <t>Gast 6</t>
  </si>
  <si>
    <t>Gast 7</t>
  </si>
  <si>
    <t>Gast 8</t>
  </si>
  <si>
    <t>Gast 9</t>
  </si>
  <si>
    <t>Gast 10</t>
  </si>
  <si>
    <t>Gast 11</t>
  </si>
  <si>
    <t>Gast 12</t>
  </si>
  <si>
    <t>Gast 13</t>
  </si>
  <si>
    <t>Gast 14</t>
  </si>
  <si>
    <t>Gast 15</t>
  </si>
  <si>
    <t>DC Hameln 79 e.V.</t>
  </si>
  <si>
    <t>RDC Lehrte</t>
  </si>
  <si>
    <t>SC Victory e.V.</t>
  </si>
  <si>
    <t>DC Post Hannover e.V.</t>
  </si>
  <si>
    <t>DC Piano Players Rinteln 1985 e.V.</t>
  </si>
  <si>
    <t>MTV Coppenbrügge von 1898 e.V.</t>
  </si>
  <si>
    <t>TSV Luthe von 1922 e.V.</t>
  </si>
  <si>
    <t>TSV Bad Eilsen e.V.</t>
  </si>
  <si>
    <t>DSG Mittelweser</t>
  </si>
  <si>
    <t>TSV Schloß Ricklingen e.V.</t>
  </si>
  <si>
    <t>Alte Postschänke Halle e.V.</t>
  </si>
  <si>
    <t>DC Wild Rovers</t>
  </si>
  <si>
    <t>SV Uetze e.V.</t>
  </si>
  <si>
    <t>Steelbreakers Lehrte e.V.</t>
  </si>
  <si>
    <t>Hannoverscher DSC</t>
  </si>
  <si>
    <t>Shakespeare Dartists Hannover e.V.</t>
  </si>
  <si>
    <t>DC Vikings Oesselse/Gleidingen</t>
  </si>
  <si>
    <t>Dart Templer Hannover</t>
  </si>
  <si>
    <t>77er VfL Stadthagen</t>
  </si>
  <si>
    <t>Arpker DC</t>
  </si>
  <si>
    <t>PDC Hannover e.V.</t>
  </si>
  <si>
    <t>SC Drop Out Seelze e.V.</t>
  </si>
  <si>
    <t>DC Cats Minden</t>
  </si>
  <si>
    <t>Hannover 96</t>
  </si>
  <si>
    <t>TuS Lühnde e.V.</t>
  </si>
  <si>
    <t>TSV Schneeren e.V.</t>
  </si>
  <si>
    <t>DC Diabolo Hannover e.V.</t>
  </si>
  <si>
    <t>Neustädter Rübendarter e.V.</t>
  </si>
  <si>
    <t>VfL Bückeburg e.V.</t>
  </si>
  <si>
    <t>DC Dudensen</t>
  </si>
  <si>
    <t>TSV Germania Pohle Redflights e.V.</t>
  </si>
  <si>
    <t>Thorny Roses DC Hildesheim</t>
  </si>
  <si>
    <t>Die Zeitdiebe Herrenhausen e.V.</t>
  </si>
  <si>
    <t>DC Eimbeckhausen e.V.</t>
  </si>
  <si>
    <t>TSV Egestorf e.V.</t>
  </si>
  <si>
    <t>Ith Bulls Lauenstein</t>
  </si>
  <si>
    <t>TuSpo Bad Münder e.V.</t>
  </si>
  <si>
    <t>Dartfüchse Hannover</t>
  </si>
  <si>
    <t>DC Osterwald</t>
  </si>
  <si>
    <t>TuS Freya Friedewalde e.V.</t>
  </si>
  <si>
    <t>SV Northen Lenthe e.V.</t>
  </si>
  <si>
    <t>SC Elite Hannover e.V.</t>
  </si>
  <si>
    <t>Dartnado Hildesheim</t>
  </si>
  <si>
    <t>TuS Holzhausen/Porta e.V.</t>
  </si>
  <si>
    <t>1. Dartclub Hildesheim e.V.</t>
  </si>
  <si>
    <t>SV Goldbeck Bulldogs</t>
  </si>
  <si>
    <t>FSV Algermissen Magpies</t>
  </si>
  <si>
    <t>DC No Mercy Gronau e.V.</t>
  </si>
  <si>
    <t>DC Mir Doch Egal Diedersen</t>
  </si>
  <si>
    <t>Darthouse Steelers</t>
  </si>
  <si>
    <t>SG Minden Nordstadt</t>
  </si>
  <si>
    <t>DBV Break Bad Münder 07 e.V.</t>
  </si>
  <si>
    <t>USG Wettbergen</t>
  </si>
  <si>
    <t>Flying Owls Hörsum e.V.</t>
  </si>
  <si>
    <t>TuSG Rolfshagen e.V.</t>
  </si>
  <si>
    <t>DC Alpakas Hille e.V.</t>
  </si>
  <si>
    <t>TSC Fischbeck Arrowheads</t>
  </si>
  <si>
    <t>TuS Jahn Lindhorst Dart Lions</t>
  </si>
  <si>
    <t>DC Langendamm e.V.</t>
  </si>
  <si>
    <t>TSV Germania Reher e.V.</t>
  </si>
  <si>
    <t>DC Sloths Steyerberg</t>
  </si>
  <si>
    <t>VSV Rössing e.V.</t>
  </si>
  <si>
    <t>Sieben Zwerge Dart Team e.V.</t>
  </si>
  <si>
    <t>SC Diedersen TB</t>
  </si>
  <si>
    <t>SV Arminia Bunte Hunde e.V.</t>
  </si>
  <si>
    <t>TSV Silberborn e.V.</t>
  </si>
  <si>
    <t>SV Dartwolves Wülfingen e.V.</t>
  </si>
  <si>
    <t>TSV Söhlde e.V.</t>
  </si>
  <si>
    <t>Mühlenberger SV e.V.</t>
  </si>
  <si>
    <t>SV Victoria Sachsenhagen 1900 e.V.</t>
  </si>
  <si>
    <t>DSV Stingrays Hannover e.V.</t>
  </si>
  <si>
    <t>Excelsior Dragons DC Minden e.V.</t>
  </si>
  <si>
    <t>DC Dartskulls Basche e.V.</t>
  </si>
  <si>
    <t>TuS Germania Hohnhorst</t>
  </si>
  <si>
    <t>Ghost Darter Nienburg</t>
  </si>
  <si>
    <t>Vereins-Nr.</t>
  </si>
  <si>
    <t>Vereinsname</t>
  </si>
  <si>
    <t>Heim Vereinsnummer:</t>
  </si>
  <si>
    <t xml:space="preserve">  Datum:</t>
  </si>
  <si>
    <t>Uhrzeit:</t>
  </si>
  <si>
    <t>Uhr</t>
  </si>
  <si>
    <t>analog</t>
  </si>
  <si>
    <t xml:space="preserve">Wie wurde das Spiel abgehalten? (bitte ankreuzen): </t>
  </si>
  <si>
    <t>Gast Vereinsnummer:</t>
  </si>
  <si>
    <t>höher gesp.</t>
  </si>
  <si>
    <t xml:space="preserve">digital   </t>
  </si>
  <si>
    <t>Dart Devils Glissen e.V.</t>
  </si>
  <si>
    <t>DC Wedemark</t>
  </si>
  <si>
    <t>Riverside Sharks Hehlen</t>
  </si>
  <si>
    <t>AWS</t>
  </si>
  <si>
    <t>Bullfinish</t>
  </si>
  <si>
    <t xml:space="preserve">4er-Team-Cup </t>
  </si>
  <si>
    <t>Runde:</t>
  </si>
  <si>
    <t>Bei 6:6 - Teamgame 701 Best of 5 Legs - Beginn wird per Bullwurf entschieden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</si>
</sst>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07]General"/>
    <numFmt numFmtId="165" formatCode="#,##0.00&quot; &quot;[$€-407];[Red]&quot;-&quot;#,##0.00&quot; &quot;[$€-407]"/>
    <numFmt numFmtId="166" formatCode="000"/>
    <numFmt numFmtId="167" formatCode="h:mm;@"/>
  </numFmts>
  <fonts count="26">
    <font>
      <sz val="11"/>
      <color rgb="FF000000"/>
      <name val="Arial"/>
      <family val="2"/>
    </font>
    <font>
      <sz val="8"/>
      <color indexed="8"/>
      <name val="Arial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u/>
      <sz val="9"/>
      <color indexed="8"/>
      <name val="Arial"/>
      <family val="2"/>
    </font>
    <font>
      <sz val="10"/>
      <color rgb="FF000000"/>
      <name val="Arial1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sz val="10"/>
      <color rgb="FF000000"/>
      <name val="Times New Roman"/>
      <family val="1"/>
    </font>
    <font>
      <b/>
      <sz val="10"/>
      <color rgb="FF000000"/>
      <name val="Arial"/>
      <family val="2"/>
    </font>
    <font>
      <b/>
      <sz val="11"/>
      <color rgb="FF000000"/>
      <name val="Arial"/>
      <family val="2"/>
    </font>
    <font>
      <sz val="10"/>
      <color rgb="FF000000"/>
      <name val="Arial"/>
      <family val="2"/>
    </font>
    <font>
      <b/>
      <sz val="14"/>
      <color rgb="FF000000"/>
      <name val="Arial"/>
      <family val="2"/>
    </font>
    <font>
      <b/>
      <sz val="9"/>
      <color rgb="FF000000"/>
      <name val="Arial"/>
      <family val="2"/>
    </font>
    <font>
      <b/>
      <sz val="12"/>
      <color rgb="FF000000"/>
      <name val="Arial"/>
      <family val="2"/>
    </font>
    <font>
      <b/>
      <sz val="9"/>
      <color rgb="FF000000"/>
      <name val="Arial1"/>
    </font>
    <font>
      <b/>
      <sz val="10"/>
      <color rgb="FF000000"/>
      <name val="Arial1"/>
    </font>
    <font>
      <sz val="9"/>
      <color rgb="FF000000"/>
      <name val="Arial1"/>
    </font>
    <font>
      <u/>
      <sz val="11"/>
      <color rgb="FF000000"/>
      <name val="Arial"/>
      <family val="2"/>
    </font>
    <font>
      <sz val="11"/>
      <color rgb="FF000000"/>
      <name val="Arial1"/>
    </font>
    <font>
      <sz val="9"/>
      <color rgb="FF000000"/>
      <name val="Arial"/>
      <family val="2"/>
    </font>
    <font>
      <b/>
      <sz val="13"/>
      <color rgb="FF000000"/>
      <name val="Arial"/>
      <family val="2"/>
    </font>
    <font>
      <b/>
      <sz val="7"/>
      <color rgb="FFFF0000"/>
      <name val="Arial"/>
      <family val="2"/>
    </font>
    <font>
      <b/>
      <sz val="8"/>
      <color rgb="FF000000"/>
      <name val="Arial1"/>
    </font>
    <font>
      <b/>
      <sz val="8"/>
      <color rgb="FF000000"/>
      <name val="Arial"/>
      <family val="2"/>
    </font>
    <font>
      <b/>
      <sz val="7.5"/>
      <color rgb="FF000000"/>
      <name val="Arial1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0C0C0"/>
        <bgColor rgb="FFC0C0C0"/>
      </patternFill>
    </fill>
    <fill>
      <patternFill patternType="solid">
        <fgColor rgb="FFBFBFBF"/>
        <bgColor rgb="FFBFBFBF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rgb="FFFF0000"/>
      </left>
      <right style="thin">
        <color theme="1"/>
      </right>
      <top style="thin">
        <color rgb="FFFF0000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rgb="FFFF0000"/>
      </top>
      <bottom style="thin">
        <color theme="1"/>
      </bottom>
      <diagonal/>
    </border>
    <border>
      <left style="thin">
        <color theme="1"/>
      </left>
      <right style="thin">
        <color rgb="FFFF0000"/>
      </right>
      <top style="thin">
        <color rgb="FFFF0000"/>
      </top>
      <bottom style="thin">
        <color theme="1"/>
      </bottom>
      <diagonal/>
    </border>
    <border>
      <left style="thin">
        <color rgb="FFFF0000"/>
      </left>
      <right style="thin">
        <color theme="1"/>
      </right>
      <top style="thin">
        <color theme="1"/>
      </top>
      <bottom style="thin">
        <color rgb="FFFF0000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rgb="FFFF0000"/>
      </bottom>
      <diagonal/>
    </border>
    <border>
      <left style="thin">
        <color theme="1"/>
      </left>
      <right style="thin">
        <color rgb="FFFF0000"/>
      </right>
      <top style="thin">
        <color theme="1"/>
      </top>
      <bottom style="thin">
        <color rgb="FFFF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5" fillId="0" borderId="0" applyBorder="0" applyProtection="0"/>
    <xf numFmtId="0" fontId="6" fillId="0" borderId="0" applyNumberFormat="0" applyBorder="0" applyProtection="0">
      <alignment horizontal="center"/>
    </xf>
    <xf numFmtId="0" fontId="6" fillId="0" borderId="0" applyNumberFormat="0" applyBorder="0" applyProtection="0">
      <alignment horizontal="center" textRotation="90"/>
    </xf>
    <xf numFmtId="0" fontId="7" fillId="0" borderId="0" applyNumberFormat="0" applyBorder="0" applyProtection="0"/>
    <xf numFmtId="165" fontId="7" fillId="0" borderId="0" applyBorder="0" applyProtection="0"/>
  </cellStyleXfs>
  <cellXfs count="187">
    <xf numFmtId="0" fontId="0" fillId="0" borderId="0" xfId="0"/>
    <xf numFmtId="164" fontId="5" fillId="0" borderId="0" xfId="1" applyFont="1" applyFill="1" applyAlignment="1" applyProtection="1">
      <alignment vertical="center"/>
      <protection hidden="1"/>
    </xf>
    <xf numFmtId="164" fontId="8" fillId="0" borderId="0" xfId="1" applyFont="1" applyFill="1" applyAlignment="1" applyProtection="1">
      <alignment horizontal="left" vertical="top" wrapText="1"/>
      <protection hidden="1"/>
    </xf>
    <xf numFmtId="164" fontId="9" fillId="0" borderId="0" xfId="1" applyFont="1" applyFill="1" applyAlignment="1" applyProtection="1">
      <alignment horizontal="center" vertical="center"/>
      <protection hidden="1"/>
    </xf>
    <xf numFmtId="164" fontId="10" fillId="0" borderId="0" xfId="1" applyFont="1" applyFill="1" applyAlignment="1" applyProtection="1">
      <alignment vertical="center"/>
      <protection hidden="1"/>
    </xf>
    <xf numFmtId="164" fontId="5" fillId="0" borderId="8" xfId="1" applyFont="1" applyFill="1" applyBorder="1" applyAlignment="1" applyProtection="1">
      <alignment horizontal="center" vertical="center"/>
      <protection locked="0"/>
    </xf>
    <xf numFmtId="164" fontId="5" fillId="0" borderId="9" xfId="1" applyFont="1" applyFill="1" applyBorder="1" applyAlignment="1" applyProtection="1">
      <alignment horizontal="center" vertical="center"/>
      <protection locked="0"/>
    </xf>
    <xf numFmtId="164" fontId="11" fillId="0" borderId="0" xfId="1" applyFont="1" applyFill="1" applyAlignment="1" applyProtection="1">
      <alignment vertical="center"/>
      <protection hidden="1"/>
    </xf>
    <xf numFmtId="0" fontId="5" fillId="0" borderId="0" xfId="1" applyNumberFormat="1" applyFont="1" applyFill="1" applyAlignment="1" applyProtection="1">
      <alignment vertical="center"/>
      <protection hidden="1"/>
    </xf>
    <xf numFmtId="166" fontId="5" fillId="0" borderId="10" xfId="1" applyNumberFormat="1" applyFont="1" applyFill="1" applyBorder="1" applyAlignment="1" applyProtection="1">
      <alignment horizontal="center" vertical="center"/>
      <protection locked="0"/>
    </xf>
    <xf numFmtId="164" fontId="10" fillId="0" borderId="0" xfId="1" applyFont="1" applyFill="1" applyAlignment="1" applyProtection="1">
      <alignment vertical="center"/>
      <protection hidden="1"/>
    </xf>
    <xf numFmtId="164" fontId="9" fillId="0" borderId="0" xfId="1" applyFont="1" applyFill="1" applyAlignment="1" applyProtection="1">
      <alignment vertical="center"/>
      <protection hidden="1"/>
    </xf>
    <xf numFmtId="164" fontId="12" fillId="0" borderId="0" xfId="1" applyFont="1" applyFill="1" applyAlignment="1" applyProtection="1">
      <alignment vertical="center"/>
      <protection hidden="1"/>
    </xf>
    <xf numFmtId="164" fontId="13" fillId="0" borderId="0" xfId="1" applyFont="1" applyFill="1" applyAlignment="1" applyProtection="1">
      <alignment horizontal="center" vertical="center"/>
      <protection hidden="1"/>
    </xf>
    <xf numFmtId="164" fontId="5" fillId="0" borderId="0" xfId="1" applyFont="1" applyFill="1" applyAlignment="1" applyProtection="1">
      <alignment vertical="center"/>
    </xf>
    <xf numFmtId="0" fontId="0" fillId="2" borderId="0" xfId="0" applyFill="1" applyAlignment="1" applyProtection="1"/>
    <xf numFmtId="0" fontId="0" fillId="0" borderId="0" xfId="0" applyFill="1" applyAlignment="1" applyProtection="1"/>
    <xf numFmtId="164" fontId="12" fillId="0" borderId="0" xfId="1" applyFont="1" applyFill="1" applyAlignment="1" applyProtection="1">
      <alignment vertical="center"/>
    </xf>
    <xf numFmtId="164" fontId="9" fillId="0" borderId="0" xfId="1" applyFont="1" applyFill="1" applyAlignment="1" applyProtection="1">
      <alignment vertical="center"/>
    </xf>
    <xf numFmtId="0" fontId="0" fillId="0" borderId="0" xfId="0" applyFill="1" applyProtection="1"/>
    <xf numFmtId="0" fontId="0" fillId="0" borderId="0" xfId="0" applyFill="1" applyAlignment="1" applyProtection="1">
      <alignment horizontal="center" vertical="center"/>
    </xf>
    <xf numFmtId="164" fontId="10" fillId="0" borderId="0" xfId="1" applyFont="1" applyFill="1" applyAlignment="1" applyProtection="1">
      <alignment vertical="center"/>
    </xf>
    <xf numFmtId="0" fontId="11" fillId="0" borderId="0" xfId="0" applyFont="1" applyFill="1" applyAlignment="1" applyProtection="1">
      <alignment horizontal="center" vertical="center"/>
    </xf>
    <xf numFmtId="164" fontId="12" fillId="0" borderId="0" xfId="1" applyFont="1" applyFill="1" applyAlignment="1" applyProtection="1">
      <alignment horizontal="center" vertical="center"/>
    </xf>
    <xf numFmtId="164" fontId="9" fillId="0" borderId="0" xfId="1" applyFont="1" applyFill="1" applyAlignment="1" applyProtection="1">
      <alignment horizontal="center" vertical="center"/>
    </xf>
    <xf numFmtId="164" fontId="13" fillId="0" borderId="0" xfId="1" applyFont="1" applyFill="1" applyAlignment="1" applyProtection="1">
      <alignment horizontal="center" vertical="center"/>
    </xf>
    <xf numFmtId="164" fontId="13" fillId="0" borderId="10" xfId="1" applyFont="1" applyFill="1" applyBorder="1" applyAlignment="1" applyProtection="1">
      <alignment horizontal="center" vertical="center"/>
    </xf>
    <xf numFmtId="164" fontId="13" fillId="0" borderId="11" xfId="1" applyFont="1" applyFill="1" applyBorder="1" applyAlignment="1" applyProtection="1">
      <alignment horizontal="center" vertical="center"/>
    </xf>
    <xf numFmtId="164" fontId="5" fillId="0" borderId="0" xfId="1" applyFont="1" applyFill="1" applyAlignment="1" applyProtection="1">
      <alignment horizontal="center" vertical="center"/>
    </xf>
    <xf numFmtId="164" fontId="5" fillId="0" borderId="12" xfId="1" applyFont="1" applyFill="1" applyBorder="1" applyAlignment="1" applyProtection="1">
      <alignment horizontal="center" vertical="center"/>
    </xf>
    <xf numFmtId="164" fontId="13" fillId="0" borderId="13" xfId="1" applyFont="1" applyFill="1" applyBorder="1" applyAlignment="1" applyProtection="1">
      <alignment horizontal="center" vertical="center"/>
    </xf>
    <xf numFmtId="164" fontId="5" fillId="0" borderId="14" xfId="1" applyFont="1" applyFill="1" applyBorder="1" applyAlignment="1" applyProtection="1">
      <alignment horizontal="center" vertical="center"/>
    </xf>
    <xf numFmtId="164" fontId="5" fillId="0" borderId="15" xfId="1" applyFont="1" applyFill="1" applyBorder="1" applyAlignment="1" applyProtection="1">
      <alignment horizontal="center" vertical="center"/>
    </xf>
    <xf numFmtId="164" fontId="5" fillId="0" borderId="16" xfId="1" applyFont="1" applyFill="1" applyBorder="1" applyAlignment="1" applyProtection="1">
      <alignment horizontal="center" vertical="center"/>
    </xf>
    <xf numFmtId="164" fontId="5" fillId="0" borderId="17" xfId="1" applyFont="1" applyFill="1" applyBorder="1" applyAlignment="1" applyProtection="1">
      <alignment horizontal="center" vertical="center"/>
    </xf>
    <xf numFmtId="164" fontId="13" fillId="0" borderId="18" xfId="1" applyFont="1" applyFill="1" applyBorder="1" applyAlignment="1" applyProtection="1">
      <alignment horizontal="center" vertical="center"/>
    </xf>
    <xf numFmtId="164" fontId="5" fillId="0" borderId="19" xfId="1" applyFont="1" applyFill="1" applyBorder="1" applyAlignment="1" applyProtection="1">
      <alignment horizontal="center" vertical="center"/>
    </xf>
    <xf numFmtId="164" fontId="9" fillId="0" borderId="20" xfId="1" applyFont="1" applyFill="1" applyBorder="1" applyAlignment="1" applyProtection="1">
      <alignment horizontal="center" vertical="center"/>
    </xf>
    <xf numFmtId="166" fontId="5" fillId="0" borderId="20" xfId="1" applyNumberFormat="1" applyFont="1" applyFill="1" applyBorder="1" applyAlignment="1" applyProtection="1">
      <alignment horizontal="center" vertical="center"/>
    </xf>
    <xf numFmtId="0" fontId="0" fillId="0" borderId="20" xfId="0" applyFill="1" applyBorder="1" applyProtection="1"/>
    <xf numFmtId="0" fontId="0" fillId="0" borderId="0" xfId="0" applyFill="1" applyBorder="1" applyProtection="1"/>
    <xf numFmtId="164" fontId="5" fillId="0" borderId="0" xfId="1" applyFont="1" applyFill="1" applyBorder="1" applyAlignment="1" applyProtection="1">
      <alignment horizontal="center" vertical="center"/>
    </xf>
    <xf numFmtId="164" fontId="9" fillId="0" borderId="0" xfId="1" applyFont="1" applyFill="1" applyBorder="1" applyAlignment="1" applyProtection="1">
      <alignment horizontal="center" vertical="center"/>
    </xf>
    <xf numFmtId="0" fontId="0" fillId="0" borderId="21" xfId="0" applyFill="1" applyBorder="1" applyProtection="1"/>
    <xf numFmtId="164" fontId="12" fillId="0" borderId="21" xfId="1" applyFont="1" applyFill="1" applyBorder="1" applyAlignment="1" applyProtection="1">
      <alignment horizontal="center" vertical="center"/>
    </xf>
    <xf numFmtId="0" fontId="0" fillId="0" borderId="20" xfId="0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164" fontId="11" fillId="0" borderId="0" xfId="1" applyFont="1" applyFill="1" applyAlignment="1" applyProtection="1">
      <alignment vertical="center"/>
    </xf>
    <xf numFmtId="164" fontId="9" fillId="3" borderId="8" xfId="1" applyFont="1" applyFill="1" applyBorder="1" applyAlignment="1" applyProtection="1">
      <alignment horizontal="center" vertical="center"/>
    </xf>
    <xf numFmtId="164" fontId="9" fillId="3" borderId="11" xfId="1" applyFont="1" applyFill="1" applyBorder="1" applyAlignment="1" applyProtection="1">
      <alignment horizontal="center" vertical="center"/>
    </xf>
    <xf numFmtId="164" fontId="9" fillId="3" borderId="9" xfId="1" applyFont="1" applyFill="1" applyBorder="1" applyAlignment="1" applyProtection="1">
      <alignment horizontal="center" vertical="center"/>
    </xf>
    <xf numFmtId="164" fontId="9" fillId="3" borderId="22" xfId="1" applyFont="1" applyFill="1" applyBorder="1" applyAlignment="1" applyProtection="1">
      <alignment horizontal="center" vertical="center"/>
    </xf>
    <xf numFmtId="164" fontId="9" fillId="3" borderId="21" xfId="1" applyFont="1" applyFill="1" applyBorder="1" applyAlignment="1" applyProtection="1">
      <alignment horizontal="center" vertical="center"/>
    </xf>
    <xf numFmtId="164" fontId="9" fillId="3" borderId="23" xfId="1" applyFont="1" applyFill="1" applyBorder="1" applyAlignment="1" applyProtection="1">
      <alignment horizontal="center" vertical="center"/>
    </xf>
    <xf numFmtId="0" fontId="0" fillId="0" borderId="0" xfId="0" applyProtection="1"/>
    <xf numFmtId="0" fontId="9" fillId="0" borderId="0" xfId="0" applyFont="1" applyFill="1" applyAlignment="1" applyProtection="1"/>
    <xf numFmtId="0" fontId="14" fillId="0" borderId="0" xfId="0" applyFont="1" applyFill="1" applyAlignment="1" applyProtection="1"/>
    <xf numFmtId="166" fontId="5" fillId="0" borderId="0" xfId="1" applyNumberFormat="1" applyFont="1" applyFill="1" applyBorder="1" applyAlignment="1" applyProtection="1">
      <alignment vertical="center"/>
    </xf>
    <xf numFmtId="164" fontId="5" fillId="0" borderId="0" xfId="1" applyFont="1" applyFill="1" applyBorder="1" applyAlignment="1" applyProtection="1">
      <alignment vertical="center"/>
    </xf>
    <xf numFmtId="164" fontId="16" fillId="0" borderId="0" xfId="1" applyFont="1" applyFill="1" applyAlignment="1" applyProtection="1">
      <alignment horizontal="left" vertical="center"/>
    </xf>
    <xf numFmtId="0" fontId="5" fillId="0" borderId="0" xfId="1" applyNumberFormat="1" applyFont="1" applyFill="1" applyAlignment="1" applyProtection="1">
      <alignment vertical="center"/>
    </xf>
    <xf numFmtId="164" fontId="17" fillId="0" borderId="15" xfId="1" applyFont="1" applyFill="1" applyBorder="1" applyAlignment="1" applyProtection="1">
      <alignment vertical="center"/>
      <protection locked="0"/>
    </xf>
    <xf numFmtId="164" fontId="17" fillId="0" borderId="24" xfId="1" applyFont="1" applyFill="1" applyBorder="1" applyAlignment="1" applyProtection="1">
      <alignment vertical="center"/>
      <protection locked="0"/>
    </xf>
    <xf numFmtId="164" fontId="17" fillId="0" borderId="2" xfId="1" applyFont="1" applyFill="1" applyBorder="1" applyAlignment="1" applyProtection="1">
      <alignment vertical="center"/>
      <protection locked="0"/>
    </xf>
    <xf numFmtId="164" fontId="5" fillId="0" borderId="2" xfId="1" applyFont="1" applyFill="1" applyBorder="1" applyAlignment="1" applyProtection="1">
      <alignment vertical="center"/>
      <protection locked="0"/>
    </xf>
    <xf numFmtId="164" fontId="5" fillId="0" borderId="24" xfId="1" applyFont="1" applyFill="1" applyBorder="1" applyAlignment="1" applyProtection="1">
      <alignment vertical="center"/>
      <protection locked="0"/>
    </xf>
    <xf numFmtId="164" fontId="9" fillId="0" borderId="0" xfId="1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164" fontId="13" fillId="0" borderId="10" xfId="1" applyFont="1" applyFill="1" applyBorder="1" applyAlignment="1" applyProtection="1">
      <alignment horizontal="center" vertical="center"/>
    </xf>
    <xf numFmtId="0" fontId="18" fillId="0" borderId="0" xfId="0" applyFont="1" applyAlignment="1">
      <alignment horizontal="center"/>
    </xf>
    <xf numFmtId="0" fontId="18" fillId="0" borderId="0" xfId="0" applyFont="1"/>
    <xf numFmtId="0" fontId="0" fillId="0" borderId="0" xfId="0" applyFont="1"/>
    <xf numFmtId="166" fontId="0" fillId="0" borderId="0" xfId="0" applyNumberFormat="1" applyFont="1" applyAlignment="1"/>
    <xf numFmtId="0" fontId="0" fillId="0" borderId="0" xfId="0" applyAlignment="1"/>
    <xf numFmtId="164" fontId="9" fillId="0" borderId="0" xfId="1" applyFont="1" applyFill="1" applyBorder="1" applyAlignment="1" applyProtection="1">
      <alignment vertical="center"/>
    </xf>
    <xf numFmtId="0" fontId="18" fillId="0" borderId="0" xfId="0" applyFont="1" applyAlignment="1" applyProtection="1">
      <alignment horizontal="center"/>
    </xf>
    <xf numFmtId="0" fontId="18" fillId="0" borderId="0" xfId="0" applyFont="1" applyProtection="1"/>
    <xf numFmtId="0" fontId="0" fillId="0" borderId="0" xfId="0" applyProtection="1">
      <protection locked="0"/>
    </xf>
    <xf numFmtId="166" fontId="0" fillId="0" borderId="0" xfId="0" applyNumberFormat="1" applyFont="1" applyAlignment="1" applyProtection="1">
      <alignment horizontal="center"/>
      <protection locked="0"/>
    </xf>
    <xf numFmtId="0" fontId="0" fillId="0" borderId="0" xfId="0" applyFont="1" applyProtection="1">
      <protection locked="0"/>
    </xf>
    <xf numFmtId="166" fontId="19" fillId="0" borderId="0" xfId="1" applyNumberFormat="1" applyFont="1" applyFill="1" applyAlignment="1" applyProtection="1">
      <alignment horizontal="center"/>
      <protection locked="0"/>
    </xf>
    <xf numFmtId="164" fontId="19" fillId="0" borderId="0" xfId="1" applyFont="1" applyFill="1" applyAlignment="1" applyProtection="1">
      <protection locked="0"/>
    </xf>
    <xf numFmtId="164" fontId="13" fillId="0" borderId="0" xfId="1" applyFont="1" applyFill="1" applyBorder="1" applyAlignment="1" applyProtection="1">
      <alignment vertical="center"/>
    </xf>
    <xf numFmtId="164" fontId="13" fillId="0" borderId="0" xfId="1" applyFont="1" applyFill="1" applyAlignment="1" applyProtection="1">
      <alignment vertical="center"/>
      <protection hidden="1"/>
    </xf>
    <xf numFmtId="0" fontId="20" fillId="0" borderId="0" xfId="0" applyFont="1" applyFill="1" applyBorder="1" applyAlignment="1" applyProtection="1">
      <alignment vertical="center"/>
    </xf>
    <xf numFmtId="0" fontId="20" fillId="0" borderId="0" xfId="0" applyFont="1" applyFill="1" applyBorder="1" applyAlignment="1" applyProtection="1">
      <alignment horizontal="center" vertical="center"/>
    </xf>
    <xf numFmtId="0" fontId="20" fillId="0" borderId="0" xfId="0" applyFont="1" applyFill="1" applyAlignment="1" applyProtection="1">
      <alignment horizontal="center" vertical="center"/>
    </xf>
    <xf numFmtId="0" fontId="13" fillId="0" borderId="5" xfId="0" applyFont="1" applyFill="1" applyBorder="1" applyAlignment="1" applyProtection="1">
      <alignment vertical="center"/>
    </xf>
    <xf numFmtId="0" fontId="13" fillId="0" borderId="0" xfId="0" applyFont="1" applyFill="1" applyBorder="1" applyAlignment="1" applyProtection="1">
      <alignment vertical="center"/>
    </xf>
    <xf numFmtId="0" fontId="13" fillId="0" borderId="3" xfId="0" applyFont="1" applyFill="1" applyBorder="1" applyAlignment="1" applyProtection="1">
      <alignment vertical="center"/>
      <protection locked="0"/>
    </xf>
    <xf numFmtId="166" fontId="0" fillId="0" borderId="0" xfId="0" applyNumberFormat="1" applyProtection="1">
      <protection locked="0"/>
    </xf>
    <xf numFmtId="166" fontId="0" fillId="0" borderId="0" xfId="0" applyNumberFormat="1" applyProtection="1"/>
    <xf numFmtId="49" fontId="18" fillId="0" borderId="0" xfId="0" applyNumberFormat="1" applyFont="1" applyAlignment="1" applyProtection="1">
      <alignment horizontal="center"/>
    </xf>
    <xf numFmtId="0" fontId="20" fillId="0" borderId="0" xfId="0" applyFont="1" applyFill="1" applyBorder="1" applyAlignment="1" applyProtection="1">
      <alignment horizontal="center" vertical="center"/>
      <protection locked="0"/>
    </xf>
    <xf numFmtId="164" fontId="17" fillId="0" borderId="40" xfId="1" applyFont="1" applyFill="1" applyBorder="1" applyAlignment="1" applyProtection="1">
      <alignment vertical="center"/>
      <protection locked="0"/>
    </xf>
    <xf numFmtId="164" fontId="17" fillId="0" borderId="42" xfId="1" applyFont="1" applyFill="1" applyBorder="1" applyAlignment="1" applyProtection="1">
      <alignment vertical="center"/>
      <protection locked="0"/>
    </xf>
    <xf numFmtId="14" fontId="13" fillId="0" borderId="3" xfId="1" applyNumberFormat="1" applyFont="1" applyFill="1" applyBorder="1" applyAlignment="1" applyProtection="1">
      <alignment vertical="center"/>
      <protection locked="0"/>
    </xf>
    <xf numFmtId="164" fontId="23" fillId="4" borderId="41" xfId="1" applyFont="1" applyFill="1" applyBorder="1" applyAlignment="1" applyProtection="1">
      <alignment horizontal="center" vertical="center"/>
    </xf>
    <xf numFmtId="164" fontId="24" fillId="3" borderId="10" xfId="1" applyFont="1" applyFill="1" applyBorder="1" applyAlignment="1" applyProtection="1">
      <alignment horizontal="center" vertical="center"/>
    </xf>
    <xf numFmtId="164" fontId="24" fillId="0" borderId="0" xfId="1" applyFont="1" applyFill="1" applyAlignment="1" applyProtection="1">
      <alignment horizontal="center" vertical="center"/>
    </xf>
    <xf numFmtId="164" fontId="24" fillId="3" borderId="25" xfId="1" applyFont="1" applyFill="1" applyBorder="1" applyAlignment="1" applyProtection="1">
      <alignment horizontal="center" vertical="center"/>
    </xf>
    <xf numFmtId="164" fontId="15" fillId="0" borderId="0" xfId="1" applyFont="1" applyFill="1" applyAlignment="1" applyProtection="1">
      <alignment vertical="center"/>
      <protection hidden="1"/>
    </xf>
    <xf numFmtId="164" fontId="15" fillId="0" borderId="0" xfId="1" applyFont="1" applyFill="1" applyAlignment="1" applyProtection="1">
      <alignment horizontal="right" vertical="center"/>
      <protection hidden="1"/>
    </xf>
    <xf numFmtId="164" fontId="23" fillId="4" borderId="41" xfId="1" applyFont="1" applyFill="1" applyBorder="1" applyAlignment="1" applyProtection="1">
      <alignment horizontal="center" vertical="center"/>
    </xf>
    <xf numFmtId="164" fontId="23" fillId="4" borderId="41" xfId="1" applyFont="1" applyFill="1" applyBorder="1" applyAlignment="1" applyProtection="1">
      <alignment horizontal="center" vertical="center"/>
    </xf>
    <xf numFmtId="164" fontId="13" fillId="0" borderId="0" xfId="1" applyFont="1" applyFill="1" applyBorder="1" applyAlignment="1" applyProtection="1">
      <alignment horizontal="right" vertical="center"/>
    </xf>
    <xf numFmtId="0" fontId="0" fillId="0" borderId="22" xfId="0" applyFill="1" applyBorder="1" applyAlignment="1" applyProtection="1">
      <alignment horizontal="center" vertical="center"/>
      <protection locked="0"/>
    </xf>
    <xf numFmtId="164" fontId="13" fillId="0" borderId="21" xfId="1" applyFont="1" applyFill="1" applyBorder="1" applyAlignment="1" applyProtection="1">
      <alignment horizontal="center" vertical="center"/>
    </xf>
    <xf numFmtId="0" fontId="0" fillId="0" borderId="23" xfId="0" applyFill="1" applyBorder="1" applyAlignment="1" applyProtection="1">
      <alignment horizontal="center" vertical="center"/>
      <protection locked="0"/>
    </xf>
    <xf numFmtId="164" fontId="17" fillId="0" borderId="41" xfId="1" applyFont="1" applyFill="1" applyBorder="1" applyAlignment="1" applyProtection="1">
      <alignment vertical="center"/>
      <protection locked="0"/>
    </xf>
    <xf numFmtId="164" fontId="25" fillId="4" borderId="41" xfId="1" applyFont="1" applyFill="1" applyBorder="1" applyAlignment="1" applyProtection="1">
      <alignment horizontal="center" vertical="center"/>
    </xf>
    <xf numFmtId="164" fontId="17" fillId="0" borderId="41" xfId="1" applyFont="1" applyFill="1" applyBorder="1" applyAlignment="1" applyProtection="1">
      <alignment vertical="center"/>
    </xf>
    <xf numFmtId="164" fontId="13" fillId="0" borderId="0" xfId="1" applyFont="1" applyFill="1" applyBorder="1" applyAlignment="1" applyProtection="1">
      <alignment horizontal="center" vertical="center"/>
    </xf>
    <xf numFmtId="166" fontId="5" fillId="0" borderId="25" xfId="1" applyNumberFormat="1" applyFont="1" applyFill="1" applyBorder="1" applyAlignment="1" applyProtection="1">
      <alignment horizontal="center" vertical="center"/>
      <protection locked="0"/>
    </xf>
    <xf numFmtId="164" fontId="5" fillId="0" borderId="45" xfId="1" applyFont="1" applyFill="1" applyBorder="1" applyAlignment="1" applyProtection="1">
      <alignment horizontal="center" vertical="center"/>
    </xf>
    <xf numFmtId="164" fontId="13" fillId="0" borderId="46" xfId="1" applyFont="1" applyFill="1" applyBorder="1" applyAlignment="1" applyProtection="1">
      <alignment horizontal="center" vertical="center"/>
    </xf>
    <xf numFmtId="164" fontId="5" fillId="0" borderId="47" xfId="1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left" vertical="center"/>
    </xf>
    <xf numFmtId="164" fontId="21" fillId="0" borderId="0" xfId="1" applyFont="1" applyFill="1" applyAlignment="1" applyProtection="1">
      <alignment horizontal="center" vertical="center"/>
    </xf>
    <xf numFmtId="164" fontId="21" fillId="0" borderId="0" xfId="1" applyFont="1" applyFill="1" applyBorder="1" applyAlignment="1" applyProtection="1">
      <alignment horizontal="center" vertical="center"/>
    </xf>
    <xf numFmtId="164" fontId="17" fillId="0" borderId="24" xfId="1" applyFont="1" applyFill="1" applyBorder="1" applyAlignment="1" applyProtection="1">
      <alignment horizontal="center" vertical="center"/>
      <protection locked="0"/>
    </xf>
    <xf numFmtId="164" fontId="23" fillId="4" borderId="41" xfId="1" applyFont="1" applyFill="1" applyBorder="1" applyAlignment="1" applyProtection="1">
      <alignment horizontal="center" vertical="center"/>
    </xf>
    <xf numFmtId="164" fontId="5" fillId="0" borderId="11" xfId="1" applyFont="1" applyFill="1" applyBorder="1" applyAlignment="1" applyProtection="1">
      <alignment horizontal="center" vertical="center"/>
      <protection locked="0"/>
    </xf>
    <xf numFmtId="164" fontId="5" fillId="0" borderId="16" xfId="1" applyFont="1" applyFill="1" applyBorder="1" applyAlignment="1" applyProtection="1">
      <alignment horizontal="center" vertical="center"/>
      <protection locked="0"/>
    </xf>
    <xf numFmtId="0" fontId="0" fillId="0" borderId="30" xfId="0" applyFill="1" applyBorder="1" applyAlignment="1" applyProtection="1">
      <alignment horizontal="center" vertical="center"/>
      <protection locked="0"/>
    </xf>
    <xf numFmtId="0" fontId="0" fillId="0" borderId="22" xfId="0" applyFill="1" applyBorder="1" applyAlignment="1" applyProtection="1">
      <alignment horizontal="center" vertical="center"/>
      <protection locked="0"/>
    </xf>
    <xf numFmtId="0" fontId="0" fillId="0" borderId="31" xfId="0" applyFill="1" applyBorder="1" applyAlignment="1" applyProtection="1">
      <alignment horizontal="center" vertical="center"/>
      <protection locked="0"/>
    </xf>
    <xf numFmtId="0" fontId="0" fillId="0" borderId="23" xfId="0" applyFill="1" applyBorder="1" applyAlignment="1" applyProtection="1">
      <alignment horizontal="center" vertical="center"/>
      <protection locked="0"/>
    </xf>
    <xf numFmtId="0" fontId="0" fillId="0" borderId="10" xfId="0" applyFill="1" applyBorder="1" applyProtection="1"/>
    <xf numFmtId="164" fontId="24" fillId="3" borderId="10" xfId="1" applyFont="1" applyFill="1" applyBorder="1" applyAlignment="1" applyProtection="1">
      <alignment horizontal="center" vertical="center"/>
    </xf>
    <xf numFmtId="164" fontId="24" fillId="3" borderId="25" xfId="1" applyFont="1" applyFill="1" applyBorder="1" applyAlignment="1" applyProtection="1">
      <alignment horizontal="center" vertical="center"/>
    </xf>
    <xf numFmtId="164" fontId="5" fillId="0" borderId="7" xfId="1" applyFont="1" applyFill="1" applyBorder="1" applyAlignment="1" applyProtection="1">
      <alignment horizontal="center" vertical="center"/>
    </xf>
    <xf numFmtId="164" fontId="5" fillId="0" borderId="40" xfId="1" applyFont="1" applyFill="1" applyBorder="1" applyAlignment="1" applyProtection="1">
      <alignment horizontal="center" vertical="center"/>
    </xf>
    <xf numFmtId="164" fontId="5" fillId="0" borderId="32" xfId="1" applyFont="1" applyFill="1" applyBorder="1" applyAlignment="1" applyProtection="1">
      <alignment horizontal="center" vertical="center"/>
    </xf>
    <xf numFmtId="164" fontId="5" fillId="0" borderId="2" xfId="1" applyFont="1" applyFill="1" applyBorder="1" applyAlignment="1" applyProtection="1">
      <alignment horizontal="center" vertical="center"/>
    </xf>
    <xf numFmtId="164" fontId="17" fillId="0" borderId="12" xfId="1" applyFont="1" applyFill="1" applyBorder="1" applyAlignment="1" applyProtection="1">
      <alignment horizontal="center" vertical="center"/>
      <protection locked="0"/>
    </xf>
    <xf numFmtId="164" fontId="17" fillId="0" borderId="13" xfId="1" applyFont="1" applyFill="1" applyBorder="1" applyAlignment="1" applyProtection="1">
      <alignment horizontal="center" vertical="center"/>
      <protection locked="0"/>
    </xf>
    <xf numFmtId="164" fontId="17" fillId="0" borderId="14" xfId="1" applyFont="1" applyFill="1" applyBorder="1" applyAlignment="1" applyProtection="1">
      <alignment horizontal="center" vertical="center"/>
      <protection locked="0"/>
    </xf>
    <xf numFmtId="164" fontId="17" fillId="0" borderId="11" xfId="1" applyFont="1" applyFill="1" applyBorder="1" applyAlignment="1" applyProtection="1">
      <alignment horizontal="center" vertical="center"/>
      <protection locked="0"/>
    </xf>
    <xf numFmtId="164" fontId="17" fillId="0" borderId="16" xfId="1" applyFont="1" applyFill="1" applyBorder="1" applyAlignment="1" applyProtection="1">
      <alignment horizontal="center" vertical="center"/>
      <protection locked="0"/>
    </xf>
    <xf numFmtId="164" fontId="5" fillId="0" borderId="29" xfId="1" applyFont="1" applyFill="1" applyBorder="1" applyAlignment="1" applyProtection="1">
      <alignment horizontal="center" vertical="center"/>
    </xf>
    <xf numFmtId="164" fontId="5" fillId="0" borderId="4" xfId="1" applyFont="1" applyFill="1" applyBorder="1" applyAlignment="1" applyProtection="1">
      <alignment horizontal="center" vertical="center"/>
    </xf>
    <xf numFmtId="164" fontId="13" fillId="0" borderId="10" xfId="1" applyFont="1" applyFill="1" applyBorder="1" applyAlignment="1" applyProtection="1">
      <alignment horizontal="center" vertical="center"/>
    </xf>
    <xf numFmtId="164" fontId="13" fillId="0" borderId="20" xfId="1" applyFont="1" applyFill="1" applyBorder="1" applyAlignment="1" applyProtection="1">
      <alignment horizontal="center" vertical="center"/>
    </xf>
    <xf numFmtId="164" fontId="13" fillId="0" borderId="21" xfId="1" applyFont="1" applyFill="1" applyBorder="1" applyAlignment="1" applyProtection="1">
      <alignment horizontal="center" vertical="center"/>
    </xf>
    <xf numFmtId="164" fontId="13" fillId="0" borderId="5" xfId="1" applyFont="1" applyFill="1" applyBorder="1" applyAlignment="1" applyProtection="1">
      <alignment horizontal="center" vertical="center"/>
    </xf>
    <xf numFmtId="164" fontId="5" fillId="0" borderId="6" xfId="1" applyFont="1" applyFill="1" applyBorder="1" applyAlignment="1" applyProtection="1">
      <alignment horizontal="center" vertical="center"/>
    </xf>
    <xf numFmtId="164" fontId="5" fillId="0" borderId="33" xfId="1" applyFont="1" applyFill="1" applyBorder="1" applyAlignment="1" applyProtection="1">
      <alignment horizontal="center" vertical="center"/>
    </xf>
    <xf numFmtId="164" fontId="13" fillId="0" borderId="3" xfId="1" applyFont="1" applyFill="1" applyBorder="1" applyAlignment="1" applyProtection="1">
      <alignment horizontal="center" vertical="center"/>
    </xf>
    <xf numFmtId="164" fontId="17" fillId="0" borderId="40" xfId="1" applyFont="1" applyFill="1" applyBorder="1" applyAlignment="1" applyProtection="1">
      <alignment horizontal="center" vertical="center"/>
      <protection locked="0"/>
    </xf>
    <xf numFmtId="164" fontId="17" fillId="0" borderId="21" xfId="1" applyFont="1" applyFill="1" applyBorder="1" applyAlignment="1" applyProtection="1">
      <alignment horizontal="center" vertical="center"/>
      <protection locked="0"/>
    </xf>
    <xf numFmtId="164" fontId="17" fillId="0" borderId="33" xfId="1" applyFont="1" applyFill="1" applyBorder="1" applyAlignment="1" applyProtection="1">
      <alignment horizontal="center" vertical="center"/>
      <protection locked="0"/>
    </xf>
    <xf numFmtId="164" fontId="5" fillId="0" borderId="12" xfId="1" applyFont="1" applyFill="1" applyBorder="1" applyAlignment="1" applyProtection="1">
      <alignment horizontal="center" vertical="center"/>
      <protection locked="0"/>
    </xf>
    <xf numFmtId="164" fontId="5" fillId="0" borderId="13" xfId="1" applyFont="1" applyFill="1" applyBorder="1" applyAlignment="1" applyProtection="1">
      <alignment horizontal="center" vertical="center"/>
      <protection locked="0"/>
    </xf>
    <xf numFmtId="164" fontId="5" fillId="0" borderId="14" xfId="1" applyFont="1" applyFill="1" applyBorder="1" applyAlignment="1" applyProtection="1">
      <alignment horizontal="center" vertical="center"/>
      <protection locked="0"/>
    </xf>
    <xf numFmtId="166" fontId="5" fillId="0" borderId="41" xfId="1" applyNumberFormat="1" applyFont="1" applyFill="1" applyBorder="1" applyAlignment="1" applyProtection="1">
      <alignment horizontal="left" vertical="center"/>
      <protection locked="0"/>
    </xf>
    <xf numFmtId="0" fontId="0" fillId="0" borderId="41" xfId="0" applyBorder="1" applyAlignment="1" applyProtection="1">
      <alignment horizontal="left" vertical="center"/>
      <protection locked="0"/>
    </xf>
    <xf numFmtId="0" fontId="22" fillId="0" borderId="34" xfId="0" applyFont="1" applyFill="1" applyBorder="1" applyAlignment="1" applyProtection="1">
      <alignment horizontal="center" vertical="center"/>
    </xf>
    <xf numFmtId="0" fontId="22" fillId="0" borderId="35" xfId="0" applyFont="1" applyFill="1" applyBorder="1" applyAlignment="1" applyProtection="1">
      <alignment horizontal="center" vertical="center"/>
    </xf>
    <xf numFmtId="0" fontId="22" fillId="0" borderId="36" xfId="0" applyFont="1" applyFill="1" applyBorder="1" applyAlignment="1" applyProtection="1">
      <alignment horizontal="center" vertical="center"/>
    </xf>
    <xf numFmtId="0" fontId="22" fillId="0" borderId="37" xfId="0" applyFont="1" applyFill="1" applyBorder="1" applyAlignment="1" applyProtection="1">
      <alignment horizontal="center" vertical="center"/>
    </xf>
    <xf numFmtId="0" fontId="22" fillId="0" borderId="38" xfId="0" applyFont="1" applyFill="1" applyBorder="1" applyAlignment="1" applyProtection="1">
      <alignment horizontal="center" vertical="center"/>
    </xf>
    <xf numFmtId="0" fontId="22" fillId="0" borderId="39" xfId="0" applyFont="1" applyFill="1" applyBorder="1" applyAlignment="1" applyProtection="1">
      <alignment horizontal="center" vertical="center"/>
    </xf>
    <xf numFmtId="164" fontId="17" fillId="0" borderId="42" xfId="1" applyFont="1" applyFill="1" applyBorder="1" applyAlignment="1" applyProtection="1">
      <alignment horizontal="center" vertical="center"/>
      <protection locked="0"/>
    </xf>
    <xf numFmtId="164" fontId="13" fillId="0" borderId="0" xfId="1" applyFont="1" applyFill="1" applyBorder="1" applyAlignment="1" applyProtection="1">
      <alignment horizontal="left" vertical="center"/>
    </xf>
    <xf numFmtId="164" fontId="13" fillId="0" borderId="3" xfId="1" applyFont="1" applyFill="1" applyBorder="1" applyAlignment="1" applyProtection="1">
      <alignment horizontal="center" vertical="center"/>
      <protection locked="0"/>
    </xf>
    <xf numFmtId="164" fontId="13" fillId="0" borderId="0" xfId="1" applyFont="1" applyFill="1" applyBorder="1" applyAlignment="1" applyProtection="1">
      <alignment horizontal="right" vertical="center"/>
    </xf>
    <xf numFmtId="167" fontId="13" fillId="0" borderId="3" xfId="1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0" fillId="0" borderId="43" xfId="0" applyFill="1" applyBorder="1" applyProtection="1"/>
    <xf numFmtId="164" fontId="9" fillId="3" borderId="44" xfId="1" applyFont="1" applyFill="1" applyBorder="1" applyAlignment="1" applyProtection="1">
      <alignment horizontal="center" vertical="center"/>
    </xf>
    <xf numFmtId="164" fontId="13" fillId="0" borderId="25" xfId="1" applyFont="1" applyFill="1" applyBorder="1" applyAlignment="1" applyProtection="1">
      <alignment horizontal="center" vertical="center"/>
    </xf>
    <xf numFmtId="0" fontId="0" fillId="0" borderId="25" xfId="0" applyFill="1" applyBorder="1" applyProtection="1"/>
    <xf numFmtId="0" fontId="13" fillId="0" borderId="0" xfId="0" applyFont="1" applyFill="1" applyBorder="1" applyAlignment="1" applyProtection="1">
      <alignment horizontal="right" vertical="center"/>
    </xf>
    <xf numFmtId="0" fontId="13" fillId="0" borderId="3" xfId="0" applyFont="1" applyFill="1" applyBorder="1" applyAlignment="1" applyProtection="1">
      <alignment horizontal="center" vertical="center"/>
    </xf>
    <xf numFmtId="164" fontId="5" fillId="0" borderId="24" xfId="1" applyFont="1" applyFill="1" applyBorder="1" applyAlignment="1" applyProtection="1">
      <alignment horizontal="center" vertical="center"/>
      <protection locked="0"/>
    </xf>
    <xf numFmtId="0" fontId="20" fillId="0" borderId="26" xfId="1" applyNumberFormat="1" applyFont="1" applyFill="1" applyBorder="1" applyAlignment="1" applyProtection="1">
      <alignment horizontal="center" vertical="center" wrapText="1"/>
    </xf>
    <xf numFmtId="0" fontId="20" fillId="0" borderId="27" xfId="1" applyNumberFormat="1" applyFont="1" applyFill="1" applyBorder="1" applyAlignment="1" applyProtection="1">
      <alignment horizontal="center" vertical="center" wrapText="1"/>
    </xf>
    <xf numFmtId="0" fontId="20" fillId="0" borderId="28" xfId="1" applyNumberFormat="1" applyFont="1" applyFill="1" applyBorder="1" applyAlignment="1" applyProtection="1">
      <alignment horizontal="center" vertical="center" wrapText="1"/>
    </xf>
    <xf numFmtId="164" fontId="9" fillId="0" borderId="0" xfId="1" applyFont="1" applyFill="1" applyBorder="1" applyAlignment="1" applyProtection="1">
      <alignment horizontal="center" vertical="center"/>
    </xf>
    <xf numFmtId="164" fontId="1" fillId="0" borderId="0" xfId="1" applyFont="1" applyFill="1" applyAlignment="1" applyProtection="1">
      <alignment horizontal="center" vertical="center"/>
    </xf>
    <xf numFmtId="164" fontId="24" fillId="3" borderId="41" xfId="1" applyFont="1" applyFill="1" applyBorder="1" applyAlignment="1" applyProtection="1">
      <alignment horizontal="center" vertical="center"/>
    </xf>
    <xf numFmtId="166" fontId="5" fillId="0" borderId="1" xfId="1" applyNumberFormat="1" applyFont="1" applyFill="1" applyBorder="1" applyAlignment="1" applyProtection="1">
      <alignment horizontal="left" vertical="center"/>
      <protection locked="0"/>
    </xf>
    <xf numFmtId="164" fontId="13" fillId="0" borderId="41" xfId="1" applyFont="1" applyFill="1" applyBorder="1" applyAlignment="1" applyProtection="1">
      <alignment horizontal="left" vertical="center"/>
    </xf>
  </cellXfs>
  <cellStyles count="6">
    <cellStyle name="Excel Built-in Normal" xfId="1" xr:uid="{00000000-0005-0000-0000-000000000000}"/>
    <cellStyle name="Heading" xfId="2" xr:uid="{00000000-0005-0000-0000-000001000000}"/>
    <cellStyle name="Heading1" xfId="3" xr:uid="{00000000-0005-0000-0000-000002000000}"/>
    <cellStyle name="Result" xfId="4" xr:uid="{00000000-0005-0000-0000-000003000000}"/>
    <cellStyle name="Result2" xfId="5" xr:uid="{00000000-0005-0000-0000-000004000000}"/>
    <cellStyle name="Standard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Radio" checked="Checked" firstButton="1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18</xdr:col>
      <xdr:colOff>182245</xdr:colOff>
      <xdr:row>4</xdr:row>
      <xdr:rowOff>15240</xdr:rowOff>
    </xdr:to>
    <xdr:pic>
      <xdr:nvPicPr>
        <xdr:cNvPr id="1252" name="Bild 2" descr="&quot;&quot;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" y="0"/>
          <a:ext cx="6483350" cy="619125"/>
        </a:xfrm>
        <a:prstGeom prst="rect">
          <a:avLst/>
        </a:prstGeom>
        <a:solidFill>
          <a:srgbClr val="1F497D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6350</xdr:colOff>
      <xdr:row>0</xdr:row>
      <xdr:rowOff>0</xdr:rowOff>
    </xdr:from>
    <xdr:to>
      <xdr:col>19</xdr:col>
      <xdr:colOff>0</xdr:colOff>
      <xdr:row>4</xdr:row>
      <xdr:rowOff>88900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88900" y="0"/>
          <a:ext cx="6464300" cy="698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de-DE" sz="1200" b="1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Dart Bezirksverband Hannover e.V.</a:t>
          </a:r>
          <a:r>
            <a:rPr lang="de-DE" sz="12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 algn="ctr"/>
          <a:r>
            <a:rPr lang="de-DE" sz="12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Spielberichtsformular 2021/2022</a:t>
          </a:r>
        </a:p>
        <a:p>
          <a:pPr algn="ctr"/>
          <a:r>
            <a:rPr lang="de-DE" sz="12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DBH - 4er-Team</a:t>
          </a:r>
          <a:r>
            <a:rPr lang="de-DE" sz="12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-Cup</a:t>
          </a:r>
          <a:endParaRPr lang="de-DE" sz="12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1</xdr:col>
      <xdr:colOff>38100</xdr:colOff>
      <xdr:row>0</xdr:row>
      <xdr:rowOff>47625</xdr:rowOff>
    </xdr:from>
    <xdr:to>
      <xdr:col>2</xdr:col>
      <xdr:colOff>361950</xdr:colOff>
      <xdr:row>3</xdr:row>
      <xdr:rowOff>129540</xdr:rowOff>
    </xdr:to>
    <xdr:pic>
      <xdr:nvPicPr>
        <xdr:cNvPr id="1254" name="Grafik 1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47625"/>
          <a:ext cx="5143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133350</xdr:colOff>
      <xdr:row>0</xdr:row>
      <xdr:rowOff>47625</xdr:rowOff>
    </xdr:from>
    <xdr:to>
      <xdr:col>18</xdr:col>
      <xdr:colOff>206375</xdr:colOff>
      <xdr:row>3</xdr:row>
      <xdr:rowOff>129540</xdr:rowOff>
    </xdr:to>
    <xdr:pic>
      <xdr:nvPicPr>
        <xdr:cNvPr id="1255" name="Grafik 1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7875" y="47625"/>
          <a:ext cx="5143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</xdr:colOff>
          <xdr:row>12</xdr:row>
          <xdr:rowOff>57150</xdr:rowOff>
        </xdr:from>
        <xdr:to>
          <xdr:col>16</xdr:col>
          <xdr:colOff>238125</xdr:colOff>
          <xdr:row>14</xdr:row>
          <xdr:rowOff>57150</xdr:rowOff>
        </xdr:to>
        <xdr:sp macro="" textlink="">
          <xdr:nvSpPr>
            <xdr:cNvPr id="1027" name="Option Button 3" descr="analog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51</xdr:row>
          <xdr:rowOff>9525</xdr:rowOff>
        </xdr:from>
        <xdr:to>
          <xdr:col>6</xdr:col>
          <xdr:colOff>238125</xdr:colOff>
          <xdr:row>51</xdr:row>
          <xdr:rowOff>142875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52</xdr:row>
          <xdr:rowOff>9525</xdr:rowOff>
        </xdr:from>
        <xdr:to>
          <xdr:col>6</xdr:col>
          <xdr:colOff>238125</xdr:colOff>
          <xdr:row>52</xdr:row>
          <xdr:rowOff>142875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53</xdr:row>
          <xdr:rowOff>9525</xdr:rowOff>
        </xdr:from>
        <xdr:to>
          <xdr:col>6</xdr:col>
          <xdr:colOff>238125</xdr:colOff>
          <xdr:row>53</xdr:row>
          <xdr:rowOff>142875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54</xdr:row>
          <xdr:rowOff>9525</xdr:rowOff>
        </xdr:from>
        <xdr:to>
          <xdr:col>6</xdr:col>
          <xdr:colOff>238125</xdr:colOff>
          <xdr:row>54</xdr:row>
          <xdr:rowOff>142875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55</xdr:row>
          <xdr:rowOff>9525</xdr:rowOff>
        </xdr:from>
        <xdr:to>
          <xdr:col>6</xdr:col>
          <xdr:colOff>238125</xdr:colOff>
          <xdr:row>55</xdr:row>
          <xdr:rowOff>142875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56</xdr:row>
          <xdr:rowOff>9525</xdr:rowOff>
        </xdr:from>
        <xdr:to>
          <xdr:col>6</xdr:col>
          <xdr:colOff>238125</xdr:colOff>
          <xdr:row>56</xdr:row>
          <xdr:rowOff>142875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60</xdr:row>
          <xdr:rowOff>9525</xdr:rowOff>
        </xdr:from>
        <xdr:to>
          <xdr:col>6</xdr:col>
          <xdr:colOff>238125</xdr:colOff>
          <xdr:row>60</xdr:row>
          <xdr:rowOff>142875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61</xdr:row>
          <xdr:rowOff>9525</xdr:rowOff>
        </xdr:from>
        <xdr:to>
          <xdr:col>6</xdr:col>
          <xdr:colOff>238125</xdr:colOff>
          <xdr:row>61</xdr:row>
          <xdr:rowOff>142875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62</xdr:row>
          <xdr:rowOff>9525</xdr:rowOff>
        </xdr:from>
        <xdr:to>
          <xdr:col>6</xdr:col>
          <xdr:colOff>238125</xdr:colOff>
          <xdr:row>62</xdr:row>
          <xdr:rowOff>142875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63</xdr:row>
          <xdr:rowOff>9525</xdr:rowOff>
        </xdr:from>
        <xdr:to>
          <xdr:col>6</xdr:col>
          <xdr:colOff>238125</xdr:colOff>
          <xdr:row>63</xdr:row>
          <xdr:rowOff>142875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64</xdr:row>
          <xdr:rowOff>9525</xdr:rowOff>
        </xdr:from>
        <xdr:to>
          <xdr:col>6</xdr:col>
          <xdr:colOff>238125</xdr:colOff>
          <xdr:row>64</xdr:row>
          <xdr:rowOff>142875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65</xdr:row>
          <xdr:rowOff>9525</xdr:rowOff>
        </xdr:from>
        <xdr:to>
          <xdr:col>6</xdr:col>
          <xdr:colOff>238125</xdr:colOff>
          <xdr:row>65</xdr:row>
          <xdr:rowOff>142875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152400</xdr:colOff>
          <xdr:row>12</xdr:row>
          <xdr:rowOff>57150</xdr:rowOff>
        </xdr:from>
        <xdr:to>
          <xdr:col>14</xdr:col>
          <xdr:colOff>171450</xdr:colOff>
          <xdr:row>14</xdr:row>
          <xdr:rowOff>57150</xdr:rowOff>
        </xdr:to>
        <xdr:sp macro="" textlink="">
          <xdr:nvSpPr>
            <xdr:cNvPr id="1047" name="Option Button 23" descr="analog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IT269"/>
  <sheetViews>
    <sheetView showGridLines="0" tabSelected="1" topLeftCell="A16" zoomScaleNormal="100" workbookViewId="0">
      <selection activeCell="R12" sqref="R12"/>
    </sheetView>
  </sheetViews>
  <sheetFormatPr baseColWidth="10" defaultColWidth="8.25" defaultRowHeight="16.149999999999999" customHeight="1"/>
  <cols>
    <col min="1" max="1" width="1.125" style="1" customWidth="1"/>
    <col min="2" max="2" width="2.5" style="1" customWidth="1"/>
    <col min="3" max="3" width="8.25" style="1" customWidth="1"/>
    <col min="4" max="4" width="5.75" style="1" customWidth="1"/>
    <col min="5" max="5" width="9.75" style="1" customWidth="1"/>
    <col min="6" max="6" width="3.25" style="1" customWidth="1"/>
    <col min="7" max="7" width="3.625" style="1" customWidth="1"/>
    <col min="8" max="8" width="8.25" style="1" customWidth="1"/>
    <col min="9" max="9" width="5.75" style="1" customWidth="1"/>
    <col min="10" max="10" width="9.75" style="1" customWidth="1"/>
    <col min="11" max="11" width="3.125" style="1" customWidth="1"/>
    <col min="12" max="12" width="2.75" style="1" customWidth="1"/>
    <col min="13" max="13" width="3.25" style="1" customWidth="1"/>
    <col min="14" max="14" width="2.5" style="1" customWidth="1"/>
    <col min="15" max="15" width="3.25" style="1" customWidth="1"/>
    <col min="16" max="16" width="2.75" style="1" customWidth="1"/>
    <col min="17" max="17" width="3.25" style="1" customWidth="1"/>
    <col min="18" max="18" width="2.5" style="1" customWidth="1"/>
    <col min="19" max="19" width="3.25" style="1" customWidth="1"/>
    <col min="20" max="20" width="1.125" style="1" customWidth="1"/>
    <col min="21" max="16384" width="8.25" style="1"/>
  </cols>
  <sheetData>
    <row r="1" spans="1:78" ht="12" customHeight="1">
      <c r="A1" s="14"/>
      <c r="B1" s="15"/>
      <c r="C1" s="15"/>
      <c r="D1" s="15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4"/>
    </row>
    <row r="2" spans="1:78" ht="12" customHeight="1">
      <c r="A2" s="14"/>
      <c r="B2" s="15"/>
      <c r="C2" s="15"/>
      <c r="D2" s="15"/>
      <c r="E2" s="14"/>
      <c r="F2" s="14"/>
      <c r="G2" s="14"/>
      <c r="H2" s="14"/>
      <c r="I2" s="14"/>
      <c r="J2" s="14"/>
      <c r="K2" s="14"/>
      <c r="L2" s="14"/>
      <c r="M2" s="14"/>
      <c r="N2" s="14"/>
      <c r="O2" s="17"/>
      <c r="P2" s="17"/>
      <c r="Q2" s="17"/>
      <c r="R2" s="17"/>
      <c r="S2" s="17"/>
      <c r="T2" s="14"/>
      <c r="U2" s="2"/>
    </row>
    <row r="3" spans="1:78" ht="12" customHeight="1">
      <c r="A3" s="14"/>
      <c r="B3" s="15"/>
      <c r="C3" s="15"/>
      <c r="D3" s="15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4"/>
    </row>
    <row r="4" spans="1:78" ht="12" customHeight="1">
      <c r="A4" s="14"/>
      <c r="B4" s="15"/>
      <c r="C4" s="15"/>
      <c r="D4" s="15"/>
      <c r="E4" s="14"/>
      <c r="F4" s="14"/>
      <c r="G4" s="14"/>
      <c r="H4" s="14"/>
      <c r="I4" s="14"/>
      <c r="J4" s="14"/>
      <c r="K4" s="18"/>
      <c r="L4" s="18"/>
      <c r="M4" s="18"/>
      <c r="N4" s="18"/>
      <c r="O4" s="18"/>
      <c r="P4" s="18"/>
      <c r="Q4" s="18"/>
      <c r="R4" s="18"/>
      <c r="S4" s="18"/>
      <c r="T4" s="1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/>
      <c r="BS4"/>
      <c r="BT4"/>
      <c r="BU4"/>
      <c r="BV4"/>
      <c r="BW4"/>
      <c r="BX4"/>
      <c r="BY4"/>
      <c r="BZ4"/>
    </row>
    <row r="5" spans="1:78" ht="8.65" customHeight="1">
      <c r="A5" s="14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/>
      <c r="BS5"/>
      <c r="BT5"/>
      <c r="BU5"/>
      <c r="BV5"/>
      <c r="BW5"/>
      <c r="BX5"/>
      <c r="BY5"/>
      <c r="BZ5"/>
    </row>
    <row r="6" spans="1:78" ht="7.15" customHeight="1">
      <c r="A6" s="14"/>
      <c r="B6" s="159" t="s">
        <v>13</v>
      </c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1"/>
      <c r="T6" s="1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/>
      <c r="BS6"/>
      <c r="BT6"/>
      <c r="BU6"/>
      <c r="BV6"/>
      <c r="BW6"/>
      <c r="BX6"/>
      <c r="BY6"/>
      <c r="BZ6"/>
    </row>
    <row r="7" spans="1:78" ht="7.15" customHeight="1">
      <c r="A7" s="14"/>
      <c r="B7" s="162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4"/>
      <c r="T7" s="1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/>
      <c r="BS7"/>
      <c r="BT7"/>
      <c r="BU7"/>
      <c r="BV7"/>
      <c r="BW7"/>
      <c r="BX7"/>
      <c r="BY7"/>
      <c r="BZ7"/>
    </row>
    <row r="8" spans="1:78" ht="8.65" customHeight="1">
      <c r="A8" s="14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1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/>
      <c r="BS8"/>
      <c r="BT8"/>
      <c r="BU8"/>
      <c r="BV8"/>
      <c r="BW8"/>
      <c r="BX8"/>
      <c r="BY8"/>
      <c r="BZ8"/>
    </row>
    <row r="9" spans="1:78" s="4" customFormat="1" ht="14.25" customHeight="1">
      <c r="A9" s="21"/>
      <c r="B9" s="83" t="s">
        <v>148</v>
      </c>
      <c r="C9" s="83"/>
      <c r="D9" s="113"/>
      <c r="E9" s="106" t="s">
        <v>149</v>
      </c>
      <c r="F9" s="167"/>
      <c r="G9" s="167"/>
      <c r="H9" s="168" t="s">
        <v>135</v>
      </c>
      <c r="I9" s="168"/>
      <c r="J9" s="97"/>
      <c r="K9" s="83"/>
      <c r="L9" s="166" t="s">
        <v>136</v>
      </c>
      <c r="M9" s="166"/>
      <c r="N9" s="166"/>
      <c r="O9" s="169"/>
      <c r="P9" s="169"/>
      <c r="Q9" s="169"/>
      <c r="R9" s="166" t="s">
        <v>137</v>
      </c>
      <c r="S9" s="166"/>
      <c r="T9" s="21"/>
      <c r="U9" s="10"/>
      <c r="V9" s="10"/>
      <c r="W9" s="10"/>
      <c r="X9" s="10"/>
      <c r="Y9" s="10"/>
      <c r="Z9" s="10"/>
      <c r="AA9" s="10"/>
      <c r="AB9" s="10"/>
      <c r="AC9" s="10"/>
      <c r="AD9" s="10"/>
      <c r="AE9" s="75"/>
      <c r="AF9" s="75"/>
      <c r="AG9" s="75"/>
      <c r="AH9" s="75"/>
      <c r="AI9" s="75"/>
      <c r="AJ9" s="75"/>
      <c r="AK9" s="75"/>
      <c r="AL9" s="75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/>
      <c r="BS9"/>
      <c r="BT9"/>
      <c r="BU9"/>
      <c r="BV9"/>
      <c r="BW9"/>
      <c r="BX9"/>
      <c r="BY9"/>
      <c r="BZ9"/>
    </row>
    <row r="10" spans="1:78" ht="8.65" customHeight="1">
      <c r="A10" s="14"/>
      <c r="B10" s="170"/>
      <c r="C10" s="170"/>
      <c r="D10" s="170"/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/>
      <c r="BS10"/>
      <c r="BT10"/>
      <c r="BU10"/>
      <c r="BV10"/>
      <c r="BW10"/>
      <c r="BX10"/>
      <c r="BY10"/>
      <c r="BZ10"/>
    </row>
    <row r="11" spans="1:78" s="4" customFormat="1" ht="14.25" customHeight="1">
      <c r="A11" s="21"/>
      <c r="B11" s="166" t="s">
        <v>134</v>
      </c>
      <c r="C11" s="166"/>
      <c r="D11" s="166"/>
      <c r="E11" s="166"/>
      <c r="F11" s="167"/>
      <c r="G11" s="167"/>
      <c r="H11" s="83"/>
      <c r="I11" s="83"/>
      <c r="J11" s="166" t="s">
        <v>140</v>
      </c>
      <c r="K11" s="166"/>
      <c r="L11" s="166"/>
      <c r="M11" s="166"/>
      <c r="N11" s="84"/>
      <c r="O11" s="84"/>
      <c r="P11" s="83"/>
      <c r="Q11" s="167"/>
      <c r="R11" s="167"/>
      <c r="S11" s="83"/>
      <c r="T11" s="21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/>
      <c r="BS11"/>
      <c r="BT11"/>
      <c r="BU11"/>
      <c r="BV11"/>
      <c r="BW11"/>
      <c r="BX11"/>
      <c r="BY11"/>
      <c r="BZ11"/>
    </row>
    <row r="12" spans="1:78" ht="14.25" customHeight="1">
      <c r="A12" s="14"/>
      <c r="B12" s="177" t="str">
        <f>IF(ISBLANK(F11),"",VLOOKUP(F11,Vereinsnummer!$A$2:$B$98,2,FALSE))</f>
        <v/>
      </c>
      <c r="C12" s="177"/>
      <c r="D12" s="177"/>
      <c r="E12" s="177"/>
      <c r="F12" s="88"/>
      <c r="G12" s="90"/>
      <c r="H12" s="85"/>
      <c r="I12" s="85"/>
      <c r="J12" s="177" t="str">
        <f>IF(ISBLANK(Q11),"",VLOOKUP(Q11,Vereinsnummer!$A$2:$B$98,2,FALSE))</f>
        <v/>
      </c>
      <c r="K12" s="177"/>
      <c r="L12" s="177"/>
      <c r="M12" s="177"/>
      <c r="N12" s="177"/>
      <c r="O12" s="177"/>
      <c r="P12" s="177"/>
      <c r="Q12" s="89"/>
      <c r="R12" s="90"/>
      <c r="S12" s="85"/>
      <c r="T12" s="14"/>
    </row>
    <row r="13" spans="1:78" ht="8.65" customHeight="1">
      <c r="A13" s="14"/>
      <c r="B13" s="86"/>
      <c r="C13" s="86"/>
      <c r="D13" s="86"/>
      <c r="E13" s="86"/>
      <c r="F13" s="86"/>
      <c r="G13" s="86"/>
      <c r="H13" s="86"/>
      <c r="I13" s="87"/>
      <c r="J13" s="87"/>
      <c r="K13" s="87"/>
      <c r="L13" s="87"/>
      <c r="M13" s="87"/>
      <c r="N13" s="87"/>
      <c r="O13" s="87"/>
      <c r="P13" s="87"/>
      <c r="Q13" s="86"/>
      <c r="R13" s="87"/>
      <c r="S13" s="87"/>
      <c r="T13" s="14"/>
    </row>
    <row r="14" spans="1:78" ht="11.25" customHeight="1">
      <c r="A14" s="14"/>
      <c r="B14" s="176" t="s">
        <v>139</v>
      </c>
      <c r="C14" s="176"/>
      <c r="D14" s="176"/>
      <c r="E14" s="176"/>
      <c r="F14" s="176"/>
      <c r="G14" s="176"/>
      <c r="H14" s="176"/>
      <c r="I14" s="176"/>
      <c r="J14" s="176"/>
      <c r="K14" s="85"/>
      <c r="M14" s="102" t="s">
        <v>138</v>
      </c>
      <c r="S14" s="103" t="s">
        <v>142</v>
      </c>
      <c r="T14" s="14"/>
      <c r="X14" s="94"/>
      <c r="Y14" s="118"/>
      <c r="Z14" s="118"/>
      <c r="AA14" s="85"/>
      <c r="AB14" s="94"/>
      <c r="AC14" s="119"/>
      <c r="AD14" s="119"/>
      <c r="AE14" s="119"/>
    </row>
    <row r="15" spans="1:78" ht="8.65" customHeight="1">
      <c r="A15" s="14"/>
      <c r="B15" s="67"/>
      <c r="C15" s="67"/>
      <c r="D15" s="67"/>
      <c r="E15" s="67"/>
      <c r="F15" s="67"/>
      <c r="G15" s="67"/>
      <c r="H15" s="67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14"/>
    </row>
    <row r="16" spans="1:78" ht="11.25" customHeight="1">
      <c r="A16" s="14"/>
      <c r="B16" s="120" t="s">
        <v>15</v>
      </c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4"/>
      <c r="W16" s="10"/>
    </row>
    <row r="17" spans="1:25" ht="4.3499999999999996" customHeight="1">
      <c r="A17" s="14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14"/>
      <c r="W17" s="10"/>
    </row>
    <row r="18" spans="1:25" s="3" customFormat="1" ht="11.25" customHeight="1">
      <c r="A18" s="24"/>
      <c r="B18" s="99" t="s">
        <v>0</v>
      </c>
      <c r="C18" s="99" t="s">
        <v>1</v>
      </c>
      <c r="D18" s="131" t="s">
        <v>14</v>
      </c>
      <c r="E18" s="131"/>
      <c r="F18" s="131"/>
      <c r="G18" s="99" t="s">
        <v>0</v>
      </c>
      <c r="H18" s="99" t="s">
        <v>1</v>
      </c>
      <c r="I18" s="131" t="s">
        <v>14</v>
      </c>
      <c r="J18" s="131"/>
      <c r="K18" s="131"/>
      <c r="L18" s="100"/>
      <c r="M18" s="131" t="s">
        <v>2</v>
      </c>
      <c r="N18" s="131"/>
      <c r="O18" s="131"/>
      <c r="P18" s="100"/>
      <c r="Q18" s="132" t="s">
        <v>3</v>
      </c>
      <c r="R18" s="132"/>
      <c r="S18" s="132"/>
      <c r="T18" s="24"/>
      <c r="Y18" s="12"/>
    </row>
    <row r="19" spans="1:25" ht="12.75" customHeight="1">
      <c r="A19" s="14"/>
      <c r="B19" s="69" t="s">
        <v>4</v>
      </c>
      <c r="C19" s="9"/>
      <c r="D19" s="130" t="str">
        <f>IF(ISBLANK(C19),"",VLOOKUP(C19,Heimteam!$A$2:$B$99,2,FALSE))</f>
        <v/>
      </c>
      <c r="E19" s="130"/>
      <c r="F19" s="130"/>
      <c r="G19" s="26" t="s">
        <v>4</v>
      </c>
      <c r="H19" s="9"/>
      <c r="I19" s="130" t="str">
        <f>IF(ISBLANK(H19),"",VLOOKUP(H19,Gastteam!$A$2:$B$99,2,FALSE))</f>
        <v/>
      </c>
      <c r="J19" s="130"/>
      <c r="K19" s="130"/>
      <c r="L19" s="14"/>
      <c r="M19" s="5"/>
      <c r="N19" s="27" t="s">
        <v>5</v>
      </c>
      <c r="O19" s="6"/>
      <c r="P19" s="28"/>
      <c r="Q19" s="29" t="str">
        <f>IF(M19&lt;"",COUNTIF(M19,3)," ")</f>
        <v xml:space="preserve"> </v>
      </c>
      <c r="R19" s="30" t="s">
        <v>5</v>
      </c>
      <c r="S19" s="31" t="str">
        <f>IF(O19&lt;"",COUNTIF(O19,3)," ")</f>
        <v xml:space="preserve"> </v>
      </c>
      <c r="T19" s="14"/>
    </row>
    <row r="20" spans="1:25" ht="12.75" customHeight="1">
      <c r="A20" s="14"/>
      <c r="B20" s="69" t="s">
        <v>6</v>
      </c>
      <c r="C20" s="9"/>
      <c r="D20" s="130" t="str">
        <f>IF(ISBLANK(C20),"",VLOOKUP(C20,Heimteam!$A$2:$B$99,2,FALSE))</f>
        <v/>
      </c>
      <c r="E20" s="130"/>
      <c r="F20" s="130"/>
      <c r="G20" s="26" t="s">
        <v>6</v>
      </c>
      <c r="H20" s="9"/>
      <c r="I20" s="130" t="str">
        <f>IF(ISBLANK(H20),"",VLOOKUP(H20,Gastteam!$A$2:$B$99,2,FALSE))</f>
        <v/>
      </c>
      <c r="J20" s="130"/>
      <c r="K20" s="130"/>
      <c r="L20" s="14"/>
      <c r="M20" s="5"/>
      <c r="N20" s="27" t="s">
        <v>5</v>
      </c>
      <c r="O20" s="6"/>
      <c r="P20" s="28"/>
      <c r="Q20" s="32" t="str">
        <f>IF(M20&lt;"",COUNTIF(M20,3)," ")</f>
        <v xml:space="preserve"> </v>
      </c>
      <c r="R20" s="27" t="s">
        <v>5</v>
      </c>
      <c r="S20" s="33" t="str">
        <f>IF(O20&lt;"",COUNTIF(O20,3)," ")</f>
        <v xml:space="preserve"> </v>
      </c>
      <c r="T20" s="18"/>
      <c r="U20" s="11"/>
      <c r="V20" s="11"/>
      <c r="W20" s="11"/>
      <c r="X20" s="11"/>
      <c r="Y20" s="11"/>
    </row>
    <row r="21" spans="1:25" ht="12.75" customHeight="1">
      <c r="A21" s="14"/>
      <c r="B21" s="69" t="s">
        <v>7</v>
      </c>
      <c r="C21" s="9"/>
      <c r="D21" s="130" t="str">
        <f>IF(ISBLANK(C21),"",VLOOKUP(C21,Heimteam!$A$2:$B$99,2,FALSE))</f>
        <v/>
      </c>
      <c r="E21" s="130"/>
      <c r="F21" s="130"/>
      <c r="G21" s="26" t="s">
        <v>7</v>
      </c>
      <c r="H21" s="9"/>
      <c r="I21" s="130" t="str">
        <f>IF(ISBLANK(H21),"",VLOOKUP(H21,Gastteam!$A$2:$B$99,2,FALSE))</f>
        <v/>
      </c>
      <c r="J21" s="130"/>
      <c r="K21" s="130"/>
      <c r="L21" s="14"/>
      <c r="M21" s="5"/>
      <c r="N21" s="27" t="s">
        <v>5</v>
      </c>
      <c r="O21" s="6"/>
      <c r="P21" s="28"/>
      <c r="Q21" s="32" t="str">
        <f>IF(M21&lt;"",COUNTIF(M21,3)," ")</f>
        <v xml:space="preserve"> </v>
      </c>
      <c r="R21" s="27" t="s">
        <v>5</v>
      </c>
      <c r="S21" s="33" t="str">
        <f>IF(O21&lt;"",COUNTIF(O21,3)," ")</f>
        <v xml:space="preserve"> </v>
      </c>
      <c r="T21" s="14"/>
    </row>
    <row r="22" spans="1:25" ht="12.75" customHeight="1">
      <c r="A22" s="14"/>
      <c r="B22" s="69" t="s">
        <v>8</v>
      </c>
      <c r="C22" s="9"/>
      <c r="D22" s="130" t="str">
        <f>IF(ISBLANK(C22),"",VLOOKUP(C22,Heimteam!$A$2:$B$99,2,FALSE))</f>
        <v/>
      </c>
      <c r="E22" s="130"/>
      <c r="F22" s="130"/>
      <c r="G22" s="26" t="s">
        <v>8</v>
      </c>
      <c r="H22" s="9"/>
      <c r="I22" s="130" t="str">
        <f>IF(ISBLANK(H22),"",VLOOKUP(H22,Gastteam!$A$2:$B$99,2,FALSE))</f>
        <v/>
      </c>
      <c r="J22" s="130"/>
      <c r="K22" s="130"/>
      <c r="L22" s="14"/>
      <c r="M22" s="5"/>
      <c r="N22" s="27" t="s">
        <v>5</v>
      </c>
      <c r="O22" s="6"/>
      <c r="P22" s="28"/>
      <c r="Q22" s="34" t="str">
        <f>IF(M22&lt;"",COUNTIF(M22,3)," ")</f>
        <v xml:space="preserve"> </v>
      </c>
      <c r="R22" s="35" t="s">
        <v>5</v>
      </c>
      <c r="S22" s="36" t="str">
        <f>IF(O22&lt;"",COUNTIF(O22,3)," ")</f>
        <v xml:space="preserve"> </v>
      </c>
      <c r="T22" s="14"/>
    </row>
    <row r="23" spans="1:25" ht="2.25" customHeight="1">
      <c r="A23" s="14"/>
      <c r="B23" s="37"/>
      <c r="C23" s="38"/>
      <c r="D23" s="39"/>
      <c r="E23" s="39"/>
      <c r="F23" s="39"/>
      <c r="G23" s="37"/>
      <c r="H23" s="38"/>
      <c r="I23" s="39"/>
      <c r="J23" s="39"/>
      <c r="K23" s="40"/>
      <c r="L23" s="14"/>
      <c r="M23" s="41"/>
      <c r="N23" s="66"/>
      <c r="O23" s="41"/>
      <c r="P23" s="28"/>
      <c r="Q23" s="41"/>
      <c r="R23" s="66"/>
      <c r="S23" s="41"/>
      <c r="T23" s="14"/>
    </row>
    <row r="24" spans="1:25" ht="11.25" customHeight="1">
      <c r="A24" s="14"/>
      <c r="B24" s="121" t="s">
        <v>16</v>
      </c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4"/>
    </row>
    <row r="25" spans="1:25" ht="2.25" customHeight="1">
      <c r="A25" s="14"/>
      <c r="B25" s="40"/>
      <c r="C25" s="43"/>
      <c r="D25" s="43"/>
      <c r="E25" s="43"/>
      <c r="F25" s="43"/>
      <c r="G25" s="40"/>
      <c r="H25" s="44"/>
      <c r="I25" s="44"/>
      <c r="J25" s="44"/>
      <c r="K25" s="19"/>
      <c r="L25" s="19"/>
      <c r="M25" s="19"/>
      <c r="N25" s="19"/>
      <c r="O25" s="19"/>
      <c r="P25" s="19"/>
      <c r="Q25" s="19"/>
      <c r="R25" s="19"/>
      <c r="S25" s="19"/>
      <c r="T25" s="14"/>
    </row>
    <row r="26" spans="1:25" s="13" customFormat="1" ht="11.25" customHeight="1">
      <c r="A26" s="25"/>
      <c r="B26" s="101" t="s">
        <v>0</v>
      </c>
      <c r="C26" s="99" t="s">
        <v>1</v>
      </c>
      <c r="D26" s="131" t="s">
        <v>14</v>
      </c>
      <c r="E26" s="131"/>
      <c r="F26" s="131"/>
      <c r="G26" s="101" t="s">
        <v>0</v>
      </c>
      <c r="H26" s="131" t="s">
        <v>14</v>
      </c>
      <c r="I26" s="131"/>
      <c r="J26" s="131"/>
      <c r="K26" s="131"/>
      <c r="L26" s="100"/>
      <c r="M26" s="131" t="s">
        <v>2</v>
      </c>
      <c r="N26" s="131"/>
      <c r="O26" s="131"/>
      <c r="P26" s="100"/>
      <c r="Q26" s="132" t="s">
        <v>3</v>
      </c>
      <c r="R26" s="132"/>
      <c r="S26" s="132"/>
      <c r="T26" s="25"/>
    </row>
    <row r="27" spans="1:25" ht="12.75" customHeight="1">
      <c r="A27" s="14"/>
      <c r="B27" s="144" t="s">
        <v>4</v>
      </c>
      <c r="C27" s="9"/>
      <c r="D27" s="130" t="str">
        <f>IF(ISBLANK(C27),"",VLOOKUP(C27,Heimteam!$A$2:$B$99,2,FALSE))</f>
        <v/>
      </c>
      <c r="E27" s="130"/>
      <c r="F27" s="130"/>
      <c r="G27" s="144" t="s">
        <v>4</v>
      </c>
      <c r="H27" s="9"/>
      <c r="I27" s="130" t="str">
        <f>IF(ISBLANK(H27),"",VLOOKUP(H27,Gastteam!$A$2:$B$99,2,FALSE))</f>
        <v/>
      </c>
      <c r="J27" s="130"/>
      <c r="K27" s="130"/>
      <c r="L27" s="14"/>
      <c r="M27" s="126"/>
      <c r="N27" s="145" t="s">
        <v>5</v>
      </c>
      <c r="O27" s="128"/>
      <c r="P27" s="28"/>
      <c r="Q27" s="133" t="str">
        <f>IF(M27&lt;"",COUNTIF(M27,3)," ")</f>
        <v xml:space="preserve"> </v>
      </c>
      <c r="R27" s="147" t="s">
        <v>5</v>
      </c>
      <c r="S27" s="148" t="str">
        <f>IF(O27&lt;"",COUNTIF(O27,3)," ")</f>
        <v xml:space="preserve"> </v>
      </c>
      <c r="T27" s="14"/>
    </row>
    <row r="28" spans="1:25" ht="12.75" customHeight="1">
      <c r="A28" s="14"/>
      <c r="B28" s="144"/>
      <c r="C28" s="9"/>
      <c r="D28" s="130" t="str">
        <f>IF(ISBLANK(C28),"",VLOOKUP(C28,Heimteam!$A$2:$B$99,2,FALSE))</f>
        <v/>
      </c>
      <c r="E28" s="130"/>
      <c r="F28" s="130"/>
      <c r="G28" s="144"/>
      <c r="H28" s="9"/>
      <c r="I28" s="130" t="str">
        <f>IF(ISBLANK(H28),"",VLOOKUP(H28,Gastteam!$A$2:$B$99,2,FALSE))</f>
        <v/>
      </c>
      <c r="J28" s="130"/>
      <c r="K28" s="130"/>
      <c r="L28" s="14"/>
      <c r="M28" s="127"/>
      <c r="N28" s="146"/>
      <c r="O28" s="129"/>
      <c r="P28" s="28"/>
      <c r="Q28" s="134"/>
      <c r="R28" s="146"/>
      <c r="S28" s="149"/>
      <c r="T28" s="14"/>
    </row>
    <row r="29" spans="1:25" ht="12.75" customHeight="1">
      <c r="A29" s="14"/>
      <c r="B29" s="144" t="s">
        <v>6</v>
      </c>
      <c r="C29" s="9"/>
      <c r="D29" s="130" t="str">
        <f>IF(ISBLANK(C29),"",VLOOKUP(C29,Heimteam!$A$2:$B$99,2,FALSE))</f>
        <v/>
      </c>
      <c r="E29" s="130"/>
      <c r="F29" s="130"/>
      <c r="G29" s="144" t="s">
        <v>6</v>
      </c>
      <c r="H29" s="9"/>
      <c r="I29" s="130" t="str">
        <f>IF(ISBLANK(H29),"",VLOOKUP(H29,Gastteam!$A$2:$B$99,2,FALSE))</f>
        <v/>
      </c>
      <c r="J29" s="130"/>
      <c r="K29" s="130"/>
      <c r="L29" s="14"/>
      <c r="M29" s="126"/>
      <c r="N29" s="145" t="s">
        <v>5</v>
      </c>
      <c r="O29" s="128"/>
      <c r="P29" s="28"/>
      <c r="Q29" s="135" t="str">
        <f>IF(M29&lt;"",COUNTIF(M29,3)," ")</f>
        <v xml:space="preserve"> </v>
      </c>
      <c r="R29" s="145" t="s">
        <v>5</v>
      </c>
      <c r="S29" s="142" t="str">
        <f>IF(O29&lt;"",COUNTIF(O29,3)," ")</f>
        <v xml:space="preserve"> </v>
      </c>
      <c r="T29" s="14"/>
    </row>
    <row r="30" spans="1:25" ht="12.75" customHeight="1">
      <c r="A30" s="14"/>
      <c r="B30" s="144"/>
      <c r="C30" s="9"/>
      <c r="D30" s="130" t="str">
        <f>IF(ISBLANK(C30),"",VLOOKUP(C30,Heimteam!$A$2:$B$99,2,FALSE))</f>
        <v/>
      </c>
      <c r="E30" s="130"/>
      <c r="F30" s="130"/>
      <c r="G30" s="144"/>
      <c r="H30" s="9"/>
      <c r="I30" s="130" t="str">
        <f>IF(ISBLANK(H30),"",VLOOKUP(H30,Gastteam!$A$2:$B$99,2,FALSE))</f>
        <v/>
      </c>
      <c r="J30" s="130"/>
      <c r="K30" s="130"/>
      <c r="L30" s="14"/>
      <c r="M30" s="127"/>
      <c r="N30" s="146"/>
      <c r="O30" s="129"/>
      <c r="P30" s="28"/>
      <c r="Q30" s="136"/>
      <c r="R30" s="150"/>
      <c r="S30" s="143"/>
      <c r="T30" s="14"/>
    </row>
    <row r="31" spans="1:25" ht="2.25" customHeight="1">
      <c r="A31" s="14"/>
      <c r="B31" s="37"/>
      <c r="C31" s="39"/>
      <c r="D31" s="39"/>
      <c r="E31" s="39"/>
      <c r="F31" s="39"/>
      <c r="G31" s="37"/>
      <c r="H31" s="45"/>
      <c r="I31" s="45"/>
      <c r="J31" s="45"/>
      <c r="K31" s="46"/>
      <c r="L31" s="14"/>
      <c r="M31" s="68"/>
      <c r="N31" s="66"/>
      <c r="O31" s="68"/>
      <c r="P31" s="28"/>
      <c r="Q31" s="41"/>
      <c r="R31" s="66"/>
      <c r="S31" s="41"/>
      <c r="T31" s="14"/>
    </row>
    <row r="32" spans="1:25" ht="11.25" customHeight="1">
      <c r="A32" s="14"/>
      <c r="B32" s="121" t="s">
        <v>17</v>
      </c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4"/>
    </row>
    <row r="33" spans="1:20" ht="2.25" customHeight="1">
      <c r="A33" s="14"/>
      <c r="B33" s="43"/>
      <c r="C33" s="43"/>
      <c r="D33" s="43"/>
      <c r="E33" s="43"/>
      <c r="F33" s="43"/>
      <c r="G33" s="43"/>
      <c r="H33" s="44"/>
      <c r="I33" s="44"/>
      <c r="J33" s="44"/>
      <c r="K33" s="19"/>
      <c r="L33" s="19"/>
      <c r="M33" s="19"/>
      <c r="N33" s="19"/>
      <c r="O33" s="19"/>
      <c r="P33" s="19"/>
      <c r="Q33" s="19"/>
      <c r="R33" s="19"/>
      <c r="S33" s="19"/>
      <c r="T33" s="14"/>
    </row>
    <row r="34" spans="1:20" s="13" customFormat="1" ht="11.25" customHeight="1">
      <c r="A34" s="25"/>
      <c r="B34" s="99" t="s">
        <v>0</v>
      </c>
      <c r="C34" s="99" t="s">
        <v>1</v>
      </c>
      <c r="D34" s="131" t="s">
        <v>14</v>
      </c>
      <c r="E34" s="131"/>
      <c r="F34" s="131"/>
      <c r="G34" s="99" t="s">
        <v>0</v>
      </c>
      <c r="H34" s="99" t="s">
        <v>1</v>
      </c>
      <c r="I34" s="131" t="s">
        <v>14</v>
      </c>
      <c r="J34" s="131"/>
      <c r="K34" s="131"/>
      <c r="L34" s="100"/>
      <c r="M34" s="131" t="s">
        <v>2</v>
      </c>
      <c r="N34" s="131"/>
      <c r="O34" s="131"/>
      <c r="P34" s="100"/>
      <c r="Q34" s="132" t="s">
        <v>3</v>
      </c>
      <c r="R34" s="132"/>
      <c r="S34" s="132"/>
      <c r="T34" s="25"/>
    </row>
    <row r="35" spans="1:20" ht="12.75" customHeight="1">
      <c r="A35" s="14"/>
      <c r="B35" s="69" t="s">
        <v>4</v>
      </c>
      <c r="C35" s="9"/>
      <c r="D35" s="130" t="str">
        <f>IF(ISBLANK(C35),"",VLOOKUP(C35,Heimteam!$A$2:$B$99,2,FALSE))</f>
        <v/>
      </c>
      <c r="E35" s="130"/>
      <c r="F35" s="130"/>
      <c r="G35" s="69" t="s">
        <v>6</v>
      </c>
      <c r="H35" s="9"/>
      <c r="I35" s="130" t="str">
        <f>IF(ISBLANK(H35),"",VLOOKUP(H35,Gastteam!$A$2:$B$99,2,FALSE))</f>
        <v/>
      </c>
      <c r="J35" s="130"/>
      <c r="K35" s="130"/>
      <c r="L35" s="14"/>
      <c r="M35" s="5"/>
      <c r="N35" s="27" t="s">
        <v>5</v>
      </c>
      <c r="O35" s="6"/>
      <c r="P35" s="28"/>
      <c r="Q35" s="29" t="str">
        <f>IF(M35&lt;"",COUNTIF(M35,3)," ")</f>
        <v xml:space="preserve"> </v>
      </c>
      <c r="R35" s="30" t="s">
        <v>5</v>
      </c>
      <c r="S35" s="33" t="str">
        <f>IF(O35&lt;"",COUNTIF(O35,3)," ")</f>
        <v xml:space="preserve"> </v>
      </c>
      <c r="T35" s="14"/>
    </row>
    <row r="36" spans="1:20" ht="12.75" customHeight="1">
      <c r="A36" s="14"/>
      <c r="B36" s="69" t="s">
        <v>6</v>
      </c>
      <c r="C36" s="9"/>
      <c r="D36" s="130" t="str">
        <f>IF(ISBLANK(C36),"",VLOOKUP(C36,Heimteam!$A$2:$B$99,2,FALSE))</f>
        <v/>
      </c>
      <c r="E36" s="130"/>
      <c r="F36" s="130"/>
      <c r="G36" s="69" t="s">
        <v>7</v>
      </c>
      <c r="H36" s="9"/>
      <c r="I36" s="130" t="str">
        <f>IF(ISBLANK(H36),"",VLOOKUP(H36,Gastteam!$A$2:$B$99,2,FALSE))</f>
        <v/>
      </c>
      <c r="J36" s="130"/>
      <c r="K36" s="130"/>
      <c r="L36" s="14"/>
      <c r="M36" s="5"/>
      <c r="N36" s="27" t="s">
        <v>5</v>
      </c>
      <c r="O36" s="6"/>
      <c r="P36" s="28"/>
      <c r="Q36" s="32" t="str">
        <f>IF(M36&lt;"",COUNTIF(M36,3)," ")</f>
        <v xml:space="preserve"> </v>
      </c>
      <c r="R36" s="27" t="s">
        <v>5</v>
      </c>
      <c r="S36" s="33" t="str">
        <f>IF(O36&lt;"",COUNTIF(O36,3)," ")</f>
        <v xml:space="preserve"> </v>
      </c>
      <c r="T36" s="14"/>
    </row>
    <row r="37" spans="1:20" ht="12.75" customHeight="1">
      <c r="A37" s="14"/>
      <c r="B37" s="69" t="s">
        <v>7</v>
      </c>
      <c r="C37" s="9"/>
      <c r="D37" s="130" t="str">
        <f>IF(ISBLANK(C37),"",VLOOKUP(C37,Heimteam!$A$2:$B$99,2,FALSE))</f>
        <v/>
      </c>
      <c r="E37" s="130"/>
      <c r="F37" s="130"/>
      <c r="G37" s="69" t="s">
        <v>8</v>
      </c>
      <c r="H37" s="9"/>
      <c r="I37" s="130" t="str">
        <f>IF(ISBLANK(H37),"",VLOOKUP(H37,Gastteam!$A$2:$B$99,2,FALSE))</f>
        <v/>
      </c>
      <c r="J37" s="130"/>
      <c r="K37" s="130"/>
      <c r="L37" s="14"/>
      <c r="M37" s="5"/>
      <c r="N37" s="27" t="s">
        <v>5</v>
      </c>
      <c r="O37" s="6"/>
      <c r="P37" s="28"/>
      <c r="Q37" s="32" t="str">
        <f>IF(M37&lt;"",COUNTIF(M37,3)," ")</f>
        <v xml:space="preserve"> </v>
      </c>
      <c r="R37" s="27" t="s">
        <v>5</v>
      </c>
      <c r="S37" s="33" t="str">
        <f>IF(O37&lt;"",COUNTIF(O37,3)," ")</f>
        <v xml:space="preserve"> </v>
      </c>
      <c r="T37" s="14"/>
    </row>
    <row r="38" spans="1:20" ht="12.75" customHeight="1">
      <c r="A38" s="14"/>
      <c r="B38" s="69" t="s">
        <v>8</v>
      </c>
      <c r="C38" s="9"/>
      <c r="D38" s="130" t="str">
        <f>IF(ISBLANK(C38),"",VLOOKUP(C38,Heimteam!$A$2:$B$99,2,FALSE))</f>
        <v/>
      </c>
      <c r="E38" s="130"/>
      <c r="F38" s="130"/>
      <c r="G38" s="69" t="s">
        <v>4</v>
      </c>
      <c r="H38" s="9"/>
      <c r="I38" s="130" t="str">
        <f>IF(ISBLANK(H38),"",VLOOKUP(H38,Gastteam!$A$2:$B$99,2,FALSE))</f>
        <v/>
      </c>
      <c r="J38" s="130"/>
      <c r="K38" s="130"/>
      <c r="L38" s="14"/>
      <c r="M38" s="5"/>
      <c r="N38" s="27" t="s">
        <v>5</v>
      </c>
      <c r="O38" s="6"/>
      <c r="P38" s="28"/>
      <c r="Q38" s="34" t="str">
        <f>IF(M38&lt;"",COUNTIF(M38,3)," ")</f>
        <v xml:space="preserve"> </v>
      </c>
      <c r="R38" s="35" t="s">
        <v>5</v>
      </c>
      <c r="S38" s="36" t="str">
        <f>IF(O38&lt;"",COUNTIF(O38,3)," ")</f>
        <v xml:space="preserve"> </v>
      </c>
      <c r="T38" s="14"/>
    </row>
    <row r="39" spans="1:20" ht="2.25" customHeight="1">
      <c r="A39" s="14"/>
      <c r="B39" s="37"/>
      <c r="C39" s="38"/>
      <c r="D39" s="39"/>
      <c r="E39" s="39"/>
      <c r="F39" s="39"/>
      <c r="G39" s="37"/>
      <c r="H39" s="38"/>
      <c r="I39" s="39"/>
      <c r="J39" s="39"/>
      <c r="K39" s="40"/>
      <c r="L39" s="14"/>
      <c r="M39" s="41"/>
      <c r="N39" s="66"/>
      <c r="O39" s="41"/>
      <c r="P39" s="28"/>
      <c r="Q39" s="41"/>
      <c r="R39" s="66"/>
      <c r="S39" s="41"/>
      <c r="T39" s="14"/>
    </row>
    <row r="40" spans="1:20" ht="11.25" customHeight="1">
      <c r="A40" s="14"/>
      <c r="B40" s="121" t="s">
        <v>18</v>
      </c>
      <c r="C40" s="121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4"/>
    </row>
    <row r="41" spans="1:20" ht="2.25" customHeight="1">
      <c r="A41" s="14"/>
      <c r="B41" s="40"/>
      <c r="C41" s="43"/>
      <c r="D41" s="43"/>
      <c r="E41" s="43"/>
      <c r="F41" s="43"/>
      <c r="G41" s="40"/>
      <c r="H41" s="44"/>
      <c r="I41" s="44"/>
      <c r="J41" s="44"/>
      <c r="K41" s="19"/>
      <c r="L41" s="19"/>
      <c r="M41" s="19"/>
      <c r="N41" s="19"/>
      <c r="O41" s="19"/>
      <c r="P41" s="19"/>
      <c r="Q41" s="19"/>
      <c r="R41" s="19"/>
      <c r="S41" s="19"/>
      <c r="T41" s="14"/>
    </row>
    <row r="42" spans="1:20" s="13" customFormat="1" ht="11.25" customHeight="1">
      <c r="A42" s="25"/>
      <c r="B42" s="101" t="s">
        <v>0</v>
      </c>
      <c r="C42" s="99" t="s">
        <v>1</v>
      </c>
      <c r="D42" s="131" t="s">
        <v>14</v>
      </c>
      <c r="E42" s="131"/>
      <c r="F42" s="131"/>
      <c r="G42" s="101" t="s">
        <v>0</v>
      </c>
      <c r="H42" s="131" t="s">
        <v>14</v>
      </c>
      <c r="I42" s="131"/>
      <c r="J42" s="131"/>
      <c r="K42" s="131"/>
      <c r="L42" s="100"/>
      <c r="M42" s="131" t="s">
        <v>2</v>
      </c>
      <c r="N42" s="131"/>
      <c r="O42" s="131"/>
      <c r="P42" s="100"/>
      <c r="Q42" s="132" t="s">
        <v>3</v>
      </c>
      <c r="R42" s="132"/>
      <c r="S42" s="132"/>
      <c r="T42" s="25"/>
    </row>
    <row r="43" spans="1:20" ht="12.75" customHeight="1">
      <c r="A43" s="14"/>
      <c r="B43" s="144" t="s">
        <v>4</v>
      </c>
      <c r="C43" s="9"/>
      <c r="D43" s="130" t="str">
        <f>IF(ISBLANK(C43),"",VLOOKUP(C43,Heimteam!$A$2:$B$99,2,FALSE))</f>
        <v/>
      </c>
      <c r="E43" s="130"/>
      <c r="F43" s="130"/>
      <c r="G43" s="144" t="s">
        <v>6</v>
      </c>
      <c r="H43" s="9"/>
      <c r="I43" s="130" t="str">
        <f>IF(ISBLANK(H43),"",VLOOKUP(H43,Gastteam!$A$2:$B$99,2,FALSE))</f>
        <v/>
      </c>
      <c r="J43" s="130"/>
      <c r="K43" s="130"/>
      <c r="L43" s="14"/>
      <c r="M43" s="126"/>
      <c r="N43" s="145" t="s">
        <v>5</v>
      </c>
      <c r="O43" s="128"/>
      <c r="P43" s="28"/>
      <c r="Q43" s="133" t="str">
        <f>IF(M43&lt;"",COUNTIF(M43,3)," ")</f>
        <v xml:space="preserve"> </v>
      </c>
      <c r="R43" s="147" t="s">
        <v>5</v>
      </c>
      <c r="S43" s="148" t="str">
        <f>IF(O43&lt;"",COUNTIF(O43,3)," ")</f>
        <v xml:space="preserve"> </v>
      </c>
      <c r="T43" s="14"/>
    </row>
    <row r="44" spans="1:20" ht="12.75" customHeight="1">
      <c r="A44" s="14"/>
      <c r="B44" s="144"/>
      <c r="C44" s="9"/>
      <c r="D44" s="130" t="str">
        <f>IF(ISBLANK(C44),"",VLOOKUP(C44,Heimteam!$A$2:$B$99,2,FALSE))</f>
        <v/>
      </c>
      <c r="E44" s="130"/>
      <c r="F44" s="130"/>
      <c r="G44" s="144"/>
      <c r="H44" s="9"/>
      <c r="I44" s="130" t="str">
        <f>IF(ISBLANK(H44),"",VLOOKUP(H44,Gastteam!$A$2:$B$99,2,FALSE))</f>
        <v/>
      </c>
      <c r="J44" s="130"/>
      <c r="K44" s="130"/>
      <c r="L44" s="14"/>
      <c r="M44" s="127"/>
      <c r="N44" s="146"/>
      <c r="O44" s="129"/>
      <c r="P44" s="28"/>
      <c r="Q44" s="134"/>
      <c r="R44" s="146"/>
      <c r="S44" s="149"/>
      <c r="T44" s="14"/>
    </row>
    <row r="45" spans="1:20" ht="12.75" customHeight="1">
      <c r="A45" s="14"/>
      <c r="B45" s="144" t="s">
        <v>6</v>
      </c>
      <c r="C45" s="9"/>
      <c r="D45" s="130" t="str">
        <f>IF(ISBLANK(C45),"",VLOOKUP(C45,Heimteam!$A$2:$B$99,2,FALSE))</f>
        <v/>
      </c>
      <c r="E45" s="130"/>
      <c r="F45" s="130"/>
      <c r="G45" s="144" t="s">
        <v>4</v>
      </c>
      <c r="H45" s="9"/>
      <c r="I45" s="130" t="str">
        <f>IF(ISBLANK(H45),"",VLOOKUP(H45,Gastteam!$A$2:$B$99,2,FALSE))</f>
        <v/>
      </c>
      <c r="J45" s="130"/>
      <c r="K45" s="130"/>
      <c r="L45" s="14"/>
      <c r="M45" s="126"/>
      <c r="N45" s="145" t="s">
        <v>5</v>
      </c>
      <c r="O45" s="128"/>
      <c r="P45" s="28"/>
      <c r="Q45" s="135" t="str">
        <f>IF(M45&lt;"",COUNTIF(M45,3)," ")</f>
        <v xml:space="preserve"> </v>
      </c>
      <c r="R45" s="145" t="s">
        <v>5</v>
      </c>
      <c r="S45" s="142" t="str">
        <f>IF(O45&lt;"",COUNTIF(O45,3)," ")</f>
        <v xml:space="preserve"> </v>
      </c>
      <c r="T45" s="14"/>
    </row>
    <row r="46" spans="1:20" ht="12.75" customHeight="1">
      <c r="A46" s="14"/>
      <c r="B46" s="174"/>
      <c r="C46" s="114"/>
      <c r="D46" s="175" t="str">
        <f>IF(ISBLANK(C46),"",VLOOKUP(C46,Heimteam!$A$2:$B$99,2,FALSE))</f>
        <v/>
      </c>
      <c r="E46" s="175"/>
      <c r="F46" s="175"/>
      <c r="G46" s="174"/>
      <c r="H46" s="114"/>
      <c r="I46" s="175" t="str">
        <f>IF(ISBLANK(H46),"",VLOOKUP(H46,Gastteam!$A$2:$B$99,2,FALSE))</f>
        <v/>
      </c>
      <c r="J46" s="175"/>
      <c r="K46" s="175"/>
      <c r="L46" s="14"/>
      <c r="M46" s="127"/>
      <c r="N46" s="146"/>
      <c r="O46" s="129"/>
      <c r="P46" s="28"/>
      <c r="Q46" s="136"/>
      <c r="R46" s="150"/>
      <c r="S46" s="143"/>
      <c r="T46" s="14"/>
    </row>
    <row r="47" spans="1:20" ht="12.75" customHeight="1">
      <c r="A47" s="14"/>
      <c r="B47" s="186" t="s">
        <v>150</v>
      </c>
      <c r="C47" s="186"/>
      <c r="D47" s="186"/>
      <c r="E47" s="186"/>
      <c r="F47" s="186"/>
      <c r="G47" s="186"/>
      <c r="H47" s="186"/>
      <c r="I47" s="186"/>
      <c r="J47" s="186"/>
      <c r="K47" s="186"/>
      <c r="L47" s="14"/>
      <c r="M47" s="107"/>
      <c r="N47" s="108" t="s">
        <v>5</v>
      </c>
      <c r="O47" s="109"/>
      <c r="P47" s="28"/>
      <c r="Q47" s="115" t="str">
        <f>IF(M47&lt;"",COUNTIF(M47,3)," ")</f>
        <v xml:space="preserve"> </v>
      </c>
      <c r="R47" s="116" t="s">
        <v>5</v>
      </c>
      <c r="S47" s="117" t="str">
        <f>IF(O47&lt;"",COUNTIF(O47,3)," ")</f>
        <v xml:space="preserve"> </v>
      </c>
      <c r="T47" s="14"/>
    </row>
    <row r="48" spans="1:20" s="7" customFormat="1" ht="14.25" customHeight="1">
      <c r="A48" s="47"/>
      <c r="B48" s="171"/>
      <c r="C48" s="171"/>
      <c r="D48" s="171"/>
      <c r="E48" s="171"/>
      <c r="F48" s="171"/>
      <c r="G48" s="172"/>
      <c r="H48" s="173" t="s">
        <v>9</v>
      </c>
      <c r="I48" s="173"/>
      <c r="J48" s="173"/>
      <c r="K48" s="173"/>
      <c r="L48" s="24"/>
      <c r="M48" s="48" t="str">
        <f>IF(SUM(M19:M47)=0,"",SUM(M19:M47))</f>
        <v/>
      </c>
      <c r="N48" s="49" t="s">
        <v>5</v>
      </c>
      <c r="O48" s="50" t="str">
        <f>IF(SUM(O19:O47)=0,"",SUM(O19:O47))</f>
        <v/>
      </c>
      <c r="P48" s="24"/>
      <c r="Q48" s="51" t="str">
        <f>IF(SUM(Q19:Q47)=0,"",SUM(Q19:Q47))</f>
        <v/>
      </c>
      <c r="R48" s="52" t="s">
        <v>5</v>
      </c>
      <c r="S48" s="53" t="str">
        <f>IF(SUM(S19:S47)=0,"",SUM(S19:S47))</f>
        <v/>
      </c>
      <c r="T48" s="47"/>
    </row>
    <row r="49" spans="1:20" s="7" customFormat="1" ht="8.65" customHeight="1">
      <c r="A49" s="47"/>
      <c r="B49" s="40"/>
      <c r="C49" s="40"/>
      <c r="D49" s="40"/>
      <c r="E49" s="40"/>
      <c r="F49" s="40"/>
      <c r="G49" s="40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47"/>
    </row>
    <row r="50" spans="1:20" s="7" customFormat="1" ht="14.25" customHeight="1">
      <c r="A50" s="47"/>
      <c r="B50" s="55" t="s">
        <v>19</v>
      </c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47"/>
    </row>
    <row r="51" spans="1:20" ht="11.25" customHeight="1">
      <c r="A51" s="14"/>
      <c r="B51" s="184" t="s">
        <v>1</v>
      </c>
      <c r="C51" s="184"/>
      <c r="D51" s="184" t="s">
        <v>14</v>
      </c>
      <c r="E51" s="184"/>
      <c r="F51" s="184"/>
      <c r="G51" s="111" t="s">
        <v>146</v>
      </c>
      <c r="H51" s="105" t="s">
        <v>147</v>
      </c>
      <c r="I51" s="98">
        <v>180</v>
      </c>
      <c r="J51" s="98" t="s">
        <v>11</v>
      </c>
      <c r="K51" s="123" t="s">
        <v>10</v>
      </c>
      <c r="L51" s="123"/>
      <c r="M51" s="123"/>
      <c r="N51" s="123" t="s">
        <v>12</v>
      </c>
      <c r="O51" s="123"/>
      <c r="P51" s="123"/>
      <c r="Q51" s="123" t="s">
        <v>141</v>
      </c>
      <c r="R51" s="123"/>
      <c r="S51" s="123"/>
      <c r="T51" s="14"/>
    </row>
    <row r="52" spans="1:20" ht="12" customHeight="1">
      <c r="A52" s="14"/>
      <c r="B52" s="185"/>
      <c r="C52" s="185"/>
      <c r="D52" s="130" t="str">
        <f>IF(ISBLANK(B52),"",VLOOKUP(B52,Heimteam!$A$2:$B$99,2,FALSE))</f>
        <v/>
      </c>
      <c r="E52" s="130"/>
      <c r="F52" s="130"/>
      <c r="G52" s="112"/>
      <c r="H52" s="110"/>
      <c r="I52" s="95"/>
      <c r="J52" s="96"/>
      <c r="K52" s="165"/>
      <c r="L52" s="165"/>
      <c r="M52" s="165"/>
      <c r="N52" s="152"/>
      <c r="O52" s="152"/>
      <c r="P52" s="153"/>
      <c r="Q52" s="151"/>
      <c r="R52" s="152"/>
      <c r="S52" s="153"/>
      <c r="T52" s="14"/>
    </row>
    <row r="53" spans="1:20" ht="12" customHeight="1">
      <c r="A53" s="14"/>
      <c r="B53" s="157"/>
      <c r="C53" s="158"/>
      <c r="D53" s="130" t="str">
        <f>IF(ISBLANK(B53),"",VLOOKUP(B53,Heimteam!$A$2:$B$99,2,FALSE))</f>
        <v/>
      </c>
      <c r="E53" s="130"/>
      <c r="F53" s="130"/>
      <c r="G53" s="112"/>
      <c r="H53" s="110"/>
      <c r="I53" s="61"/>
      <c r="J53" s="62"/>
      <c r="K53" s="122"/>
      <c r="L53" s="122"/>
      <c r="M53" s="122"/>
      <c r="N53" s="140"/>
      <c r="O53" s="140"/>
      <c r="P53" s="141"/>
      <c r="Q53" s="137"/>
      <c r="R53" s="138"/>
      <c r="S53" s="139"/>
      <c r="T53" s="14"/>
    </row>
    <row r="54" spans="1:20" ht="12" customHeight="1">
      <c r="A54" s="14"/>
      <c r="B54" s="157"/>
      <c r="C54" s="158"/>
      <c r="D54" s="130" t="str">
        <f>IF(ISBLANK(B54),"",VLOOKUP(B54,Heimteam!$A$2:$B$99,2,FALSE))</f>
        <v/>
      </c>
      <c r="E54" s="130"/>
      <c r="F54" s="130"/>
      <c r="G54" s="112"/>
      <c r="H54" s="110"/>
      <c r="I54" s="61"/>
      <c r="J54" s="62"/>
      <c r="K54" s="122"/>
      <c r="L54" s="122"/>
      <c r="M54" s="122"/>
      <c r="N54" s="140"/>
      <c r="O54" s="140"/>
      <c r="P54" s="141"/>
      <c r="Q54" s="137"/>
      <c r="R54" s="138"/>
      <c r="S54" s="139"/>
      <c r="T54" s="14"/>
    </row>
    <row r="55" spans="1:20" ht="12" customHeight="1">
      <c r="A55" s="14"/>
      <c r="B55" s="157"/>
      <c r="C55" s="158"/>
      <c r="D55" s="130" t="str">
        <f>IF(ISBLANK(B55),"",VLOOKUP(B55,Heimteam!$A$2:$B$99,2,FALSE))</f>
        <v/>
      </c>
      <c r="E55" s="130"/>
      <c r="F55" s="130"/>
      <c r="G55" s="112"/>
      <c r="H55" s="110"/>
      <c r="I55" s="61"/>
      <c r="J55" s="62"/>
      <c r="K55" s="122"/>
      <c r="L55" s="122"/>
      <c r="M55" s="122"/>
      <c r="N55" s="140"/>
      <c r="O55" s="140"/>
      <c r="P55" s="141"/>
      <c r="Q55" s="137"/>
      <c r="R55" s="138"/>
      <c r="S55" s="139"/>
      <c r="T55" s="14"/>
    </row>
    <row r="56" spans="1:20" ht="12" customHeight="1">
      <c r="A56" s="14"/>
      <c r="B56" s="157"/>
      <c r="C56" s="158"/>
      <c r="D56" s="130" t="str">
        <f>IF(ISBLANK(B56),"",VLOOKUP(B56,Heimteam!$A$2:$B$99,2,FALSE))</f>
        <v/>
      </c>
      <c r="E56" s="130"/>
      <c r="F56" s="130"/>
      <c r="G56" s="112"/>
      <c r="H56" s="110"/>
      <c r="I56" s="61"/>
      <c r="J56" s="62"/>
      <c r="K56" s="122"/>
      <c r="L56" s="122"/>
      <c r="M56" s="122"/>
      <c r="N56" s="140"/>
      <c r="O56" s="140"/>
      <c r="P56" s="141"/>
      <c r="Q56" s="137"/>
      <c r="R56" s="138"/>
      <c r="S56" s="139"/>
      <c r="T56" s="14"/>
    </row>
    <row r="57" spans="1:20" ht="12" customHeight="1">
      <c r="A57" s="14"/>
      <c r="B57" s="157"/>
      <c r="C57" s="158"/>
      <c r="D57" s="130" t="str">
        <f>IF(ISBLANK(B57),"",VLOOKUP(B57,Heimteam!$A$2:$B$99,2,FALSE))</f>
        <v/>
      </c>
      <c r="E57" s="130"/>
      <c r="F57" s="130"/>
      <c r="G57" s="112"/>
      <c r="H57" s="110"/>
      <c r="I57" s="64"/>
      <c r="J57" s="65"/>
      <c r="K57" s="178"/>
      <c r="L57" s="178"/>
      <c r="M57" s="178"/>
      <c r="N57" s="124"/>
      <c r="O57" s="124"/>
      <c r="P57" s="125"/>
      <c r="Q57" s="154"/>
      <c r="R57" s="155"/>
      <c r="S57" s="156"/>
      <c r="T57" s="14"/>
    </row>
    <row r="58" spans="1:20" ht="8.65" customHeight="1">
      <c r="A58" s="14"/>
      <c r="B58" s="41"/>
      <c r="C58" s="41"/>
      <c r="D58" s="41"/>
      <c r="E58" s="57"/>
      <c r="F58" s="41"/>
      <c r="G58" s="41"/>
      <c r="H58" s="58"/>
      <c r="I58" s="58"/>
      <c r="J58" s="58"/>
      <c r="K58" s="41"/>
      <c r="L58" s="41"/>
      <c r="M58" s="41"/>
      <c r="N58" s="41"/>
      <c r="O58" s="41"/>
      <c r="P58" s="41"/>
      <c r="Q58" s="41"/>
      <c r="R58" s="41"/>
      <c r="S58" s="41"/>
      <c r="T58" s="14"/>
    </row>
    <row r="59" spans="1:20" ht="14.25" customHeight="1">
      <c r="A59" s="14"/>
      <c r="B59" s="59" t="s">
        <v>20</v>
      </c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14"/>
    </row>
    <row r="60" spans="1:20" ht="11.25" customHeight="1">
      <c r="A60" s="14"/>
      <c r="B60" s="184" t="s">
        <v>1</v>
      </c>
      <c r="C60" s="184"/>
      <c r="D60" s="184" t="s">
        <v>14</v>
      </c>
      <c r="E60" s="184"/>
      <c r="F60" s="184"/>
      <c r="G60" s="111" t="s">
        <v>146</v>
      </c>
      <c r="H60" s="105" t="s">
        <v>147</v>
      </c>
      <c r="I60" s="104">
        <v>180</v>
      </c>
      <c r="J60" s="104" t="s">
        <v>11</v>
      </c>
      <c r="K60" s="123" t="s">
        <v>10</v>
      </c>
      <c r="L60" s="123"/>
      <c r="M60" s="123"/>
      <c r="N60" s="123" t="s">
        <v>12</v>
      </c>
      <c r="O60" s="123"/>
      <c r="P60" s="123"/>
      <c r="Q60" s="123" t="s">
        <v>141</v>
      </c>
      <c r="R60" s="123"/>
      <c r="S60" s="123"/>
      <c r="T60" s="14"/>
    </row>
    <row r="61" spans="1:20" ht="12" customHeight="1">
      <c r="A61" s="14"/>
      <c r="B61" s="157"/>
      <c r="C61" s="157"/>
      <c r="D61" s="130" t="str">
        <f>IF(ISBLANK(B61),"",VLOOKUP(B61,Gastteam!$A$2:$B$99,2,FALSE))</f>
        <v/>
      </c>
      <c r="E61" s="130"/>
      <c r="F61" s="130"/>
      <c r="G61" s="112"/>
      <c r="H61" s="110"/>
      <c r="I61" s="61"/>
      <c r="J61" s="62"/>
      <c r="K61" s="122"/>
      <c r="L61" s="122"/>
      <c r="M61" s="122"/>
      <c r="N61" s="140"/>
      <c r="O61" s="140"/>
      <c r="P61" s="141"/>
      <c r="Q61" s="137"/>
      <c r="R61" s="138"/>
      <c r="S61" s="139"/>
      <c r="T61" s="14"/>
    </row>
    <row r="62" spans="1:20" ht="12" customHeight="1">
      <c r="A62" s="14"/>
      <c r="B62" s="157"/>
      <c r="C62" s="158"/>
      <c r="D62" s="130" t="str">
        <f>IF(ISBLANK(B62),"",VLOOKUP(B62,Gastteam!$A$2:$B$99,2,FALSE))</f>
        <v/>
      </c>
      <c r="E62" s="130"/>
      <c r="F62" s="130"/>
      <c r="G62" s="112"/>
      <c r="H62" s="110"/>
      <c r="I62" s="61"/>
      <c r="J62" s="62"/>
      <c r="K62" s="122"/>
      <c r="L62" s="122"/>
      <c r="M62" s="122"/>
      <c r="N62" s="140"/>
      <c r="O62" s="140"/>
      <c r="P62" s="141"/>
      <c r="Q62" s="137"/>
      <c r="R62" s="138"/>
      <c r="S62" s="139"/>
      <c r="T62" s="14"/>
    </row>
    <row r="63" spans="1:20" ht="12" customHeight="1">
      <c r="A63" s="14"/>
      <c r="B63" s="157"/>
      <c r="C63" s="158"/>
      <c r="D63" s="130" t="str">
        <f>IF(ISBLANK(B63),"",VLOOKUP(B63,Gastteam!$A$2:$B$99,2,FALSE))</f>
        <v/>
      </c>
      <c r="E63" s="130"/>
      <c r="F63" s="130"/>
      <c r="G63" s="112"/>
      <c r="H63" s="110"/>
      <c r="I63" s="61"/>
      <c r="J63" s="62"/>
      <c r="K63" s="122"/>
      <c r="L63" s="122"/>
      <c r="M63" s="122"/>
      <c r="N63" s="140"/>
      <c r="O63" s="140"/>
      <c r="P63" s="141"/>
      <c r="Q63" s="137"/>
      <c r="R63" s="138"/>
      <c r="S63" s="139"/>
      <c r="T63" s="14"/>
    </row>
    <row r="64" spans="1:20" ht="12" customHeight="1">
      <c r="A64" s="14"/>
      <c r="B64" s="157"/>
      <c r="C64" s="158"/>
      <c r="D64" s="130" t="str">
        <f>IF(ISBLANK(B64),"",VLOOKUP(B64,Gastteam!$A$2:$B$99,2,FALSE))</f>
        <v/>
      </c>
      <c r="E64" s="130"/>
      <c r="F64" s="130"/>
      <c r="G64" s="112"/>
      <c r="H64" s="110"/>
      <c r="I64" s="61"/>
      <c r="J64" s="62"/>
      <c r="K64" s="122"/>
      <c r="L64" s="122"/>
      <c r="M64" s="122"/>
      <c r="N64" s="140"/>
      <c r="O64" s="140"/>
      <c r="P64" s="141"/>
      <c r="Q64" s="137"/>
      <c r="R64" s="138"/>
      <c r="S64" s="139"/>
      <c r="T64" s="14"/>
    </row>
    <row r="65" spans="1:254" ht="12" customHeight="1">
      <c r="A65" s="14"/>
      <c r="B65" s="157"/>
      <c r="C65" s="158"/>
      <c r="D65" s="130" t="str">
        <f>IF(ISBLANK(B65),"",VLOOKUP(B65,Gastteam!$A$2:$B$99,2,FALSE))</f>
        <v/>
      </c>
      <c r="E65" s="130"/>
      <c r="F65" s="130"/>
      <c r="G65" s="112"/>
      <c r="H65" s="110"/>
      <c r="I65" s="61"/>
      <c r="J65" s="62"/>
      <c r="K65" s="122"/>
      <c r="L65" s="122"/>
      <c r="M65" s="122"/>
      <c r="N65" s="140"/>
      <c r="O65" s="140"/>
      <c r="P65" s="141"/>
      <c r="Q65" s="137"/>
      <c r="R65" s="138"/>
      <c r="S65" s="139"/>
      <c r="T65" s="14"/>
    </row>
    <row r="66" spans="1:254" ht="12" customHeight="1">
      <c r="A66" s="14"/>
      <c r="B66" s="157"/>
      <c r="C66" s="158"/>
      <c r="D66" s="130" t="str">
        <f>IF(ISBLANK(B66),"",VLOOKUP(B66,Gastteam!$A$2:$B$99,2,FALSE))</f>
        <v/>
      </c>
      <c r="E66" s="130"/>
      <c r="F66" s="130"/>
      <c r="G66" s="112"/>
      <c r="H66" s="110"/>
      <c r="I66" s="63"/>
      <c r="J66" s="62"/>
      <c r="K66" s="122"/>
      <c r="L66" s="122"/>
      <c r="M66" s="122"/>
      <c r="N66" s="140"/>
      <c r="O66" s="140"/>
      <c r="P66" s="141"/>
      <c r="Q66" s="137"/>
      <c r="R66" s="138"/>
      <c r="S66" s="139"/>
      <c r="T66" s="14"/>
    </row>
    <row r="67" spans="1:254" ht="8.65" customHeight="1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</row>
    <row r="68" spans="1:254" ht="14.25" customHeight="1">
      <c r="A68" s="14"/>
      <c r="B68" s="182" t="s">
        <v>21</v>
      </c>
      <c r="C68" s="182"/>
      <c r="D68" s="182"/>
      <c r="E68" s="182"/>
      <c r="F68" s="182"/>
      <c r="G68" s="182"/>
      <c r="H68" s="182"/>
      <c r="I68" s="182" t="s">
        <v>22</v>
      </c>
      <c r="J68" s="182"/>
      <c r="K68" s="182"/>
      <c r="L68" s="182"/>
      <c r="M68" s="182"/>
      <c r="N68" s="182"/>
      <c r="O68" s="182"/>
      <c r="P68" s="182"/>
      <c r="Q68" s="182"/>
      <c r="R68" s="182"/>
      <c r="S68" s="182"/>
      <c r="T68" s="54"/>
    </row>
    <row r="69" spans="1:254" ht="8.65" customHeight="1">
      <c r="A69" s="14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54"/>
    </row>
    <row r="70" spans="1:254" ht="14.25" customHeight="1">
      <c r="A70" s="14"/>
      <c r="B70" s="183" t="s">
        <v>24</v>
      </c>
      <c r="C70" s="183"/>
      <c r="D70" s="183"/>
      <c r="E70" s="183"/>
      <c r="F70" s="183"/>
      <c r="G70" s="183"/>
      <c r="H70" s="183"/>
      <c r="I70" s="183"/>
      <c r="J70" s="183"/>
      <c r="K70" s="183"/>
      <c r="L70" s="183"/>
      <c r="M70" s="183"/>
      <c r="N70" s="183"/>
      <c r="O70" s="183"/>
      <c r="P70" s="183"/>
      <c r="Q70" s="183"/>
      <c r="R70" s="183"/>
      <c r="S70" s="183"/>
      <c r="T70" s="14"/>
    </row>
    <row r="71" spans="1:254" ht="8.65" customHeight="1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</row>
    <row r="72" spans="1:254" ht="49.5" customHeight="1">
      <c r="A72" s="14"/>
      <c r="B72" s="179" t="s">
        <v>23</v>
      </c>
      <c r="C72" s="180"/>
      <c r="D72" s="180"/>
      <c r="E72" s="180"/>
      <c r="F72" s="180"/>
      <c r="G72" s="180"/>
      <c r="H72" s="180"/>
      <c r="I72" s="180"/>
      <c r="J72" s="180"/>
      <c r="K72" s="180"/>
      <c r="L72" s="180"/>
      <c r="M72" s="180"/>
      <c r="N72" s="180"/>
      <c r="O72" s="180"/>
      <c r="P72" s="180"/>
      <c r="Q72" s="180"/>
      <c r="R72" s="180"/>
      <c r="S72" s="181"/>
      <c r="T72" s="60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  <c r="DJ72" s="8"/>
      <c r="DK72" s="8"/>
      <c r="DL72" s="8"/>
      <c r="DM72" s="8"/>
      <c r="DN72" s="8"/>
      <c r="DO72" s="8"/>
      <c r="DP72" s="8"/>
      <c r="DQ72" s="8"/>
      <c r="DR72" s="8"/>
      <c r="DS72" s="8"/>
      <c r="DT72" s="8"/>
      <c r="DU72" s="8"/>
      <c r="DV72" s="8"/>
      <c r="DW72" s="8"/>
      <c r="DX72" s="8"/>
      <c r="DY72" s="8"/>
      <c r="DZ72" s="8"/>
      <c r="EA72" s="8"/>
      <c r="EB72" s="8"/>
      <c r="EC72" s="8"/>
      <c r="ED72" s="8"/>
      <c r="EE72" s="8"/>
      <c r="EF72" s="8"/>
      <c r="EG72" s="8"/>
      <c r="EH72" s="8"/>
      <c r="EI72" s="8"/>
      <c r="EJ72" s="8"/>
      <c r="EK72" s="8"/>
      <c r="EL72" s="8"/>
      <c r="EM72" s="8"/>
      <c r="EN72" s="8"/>
      <c r="EO72" s="8"/>
      <c r="EP72" s="8"/>
      <c r="EQ72" s="8"/>
      <c r="ER72" s="8"/>
      <c r="ES72" s="8"/>
      <c r="ET72" s="8"/>
      <c r="EU72" s="8"/>
      <c r="EV72" s="8"/>
      <c r="EW72" s="8"/>
      <c r="EX72" s="8"/>
      <c r="EY72" s="8"/>
      <c r="EZ72" s="8"/>
      <c r="FA72" s="8"/>
      <c r="FB72" s="8"/>
      <c r="FC72" s="8"/>
      <c r="FD72" s="8"/>
      <c r="FE72" s="8"/>
      <c r="FF72" s="8"/>
      <c r="FG72" s="8"/>
      <c r="FH72" s="8"/>
      <c r="FI72" s="8"/>
      <c r="FJ72" s="8"/>
      <c r="FK72" s="8"/>
      <c r="FL72" s="8"/>
      <c r="FM72" s="8"/>
      <c r="FN72" s="8"/>
      <c r="FO72" s="8"/>
      <c r="FP72" s="8"/>
      <c r="FQ72" s="8"/>
      <c r="FR72" s="8"/>
      <c r="FS72" s="8"/>
      <c r="FT72" s="8"/>
      <c r="FU72" s="8"/>
      <c r="FV72" s="8"/>
      <c r="FW72" s="8"/>
      <c r="FX72" s="8"/>
      <c r="FY72" s="8"/>
      <c r="FZ72" s="8"/>
      <c r="GA72" s="8"/>
      <c r="GB72" s="8"/>
      <c r="GC72" s="8"/>
      <c r="GD72" s="8"/>
      <c r="GE72" s="8"/>
      <c r="GF72" s="8"/>
      <c r="GG72" s="8"/>
      <c r="GH72" s="8"/>
      <c r="GI72" s="8"/>
      <c r="GJ72" s="8"/>
      <c r="GK72" s="8"/>
      <c r="GL72" s="8"/>
      <c r="GM72" s="8"/>
      <c r="GN72" s="8"/>
      <c r="GO72" s="8"/>
      <c r="GP72" s="8"/>
      <c r="GQ72" s="8"/>
      <c r="GR72" s="8"/>
      <c r="GS72" s="8"/>
      <c r="GT72" s="8"/>
      <c r="GU72" s="8"/>
      <c r="GV72" s="8"/>
      <c r="GW72" s="8"/>
      <c r="GX72" s="8"/>
      <c r="GY72" s="8"/>
      <c r="GZ72" s="8"/>
      <c r="HA72" s="8"/>
      <c r="HB72" s="8"/>
      <c r="HC72" s="8"/>
      <c r="HD72" s="8"/>
      <c r="HE72" s="8"/>
      <c r="HF72" s="8"/>
      <c r="HG72" s="8"/>
      <c r="HH72" s="8"/>
      <c r="HI72" s="8"/>
      <c r="HJ72" s="8"/>
      <c r="HK72" s="8"/>
      <c r="HL72" s="8"/>
      <c r="HM72" s="8"/>
      <c r="HN72" s="8"/>
      <c r="HO72" s="8"/>
      <c r="HP72" s="8"/>
      <c r="HQ72" s="8"/>
      <c r="HR72" s="8"/>
      <c r="HS72" s="8"/>
      <c r="HT72" s="8"/>
      <c r="HU72" s="8"/>
      <c r="HV72" s="8"/>
      <c r="HW72" s="8"/>
      <c r="HX72" s="8"/>
      <c r="HY72" s="8"/>
      <c r="HZ72" s="8"/>
      <c r="IA72" s="8"/>
      <c r="IB72" s="8"/>
      <c r="IC72" s="8"/>
      <c r="ID72" s="8"/>
      <c r="IE72" s="8"/>
      <c r="IF72" s="8"/>
      <c r="IG72" s="8"/>
      <c r="IH72" s="8"/>
      <c r="II72" s="8"/>
      <c r="IJ72" s="8"/>
      <c r="IK72" s="8"/>
      <c r="IL72" s="8"/>
      <c r="IM72" s="8"/>
      <c r="IN72" s="8"/>
      <c r="IO72" s="8"/>
      <c r="IP72" s="8"/>
      <c r="IQ72" s="8"/>
      <c r="IR72" s="8"/>
      <c r="IS72" s="8"/>
      <c r="IT72" s="8"/>
    </row>
    <row r="73" spans="1:254" customFormat="1" ht="2.85" customHeight="1">
      <c r="A73" s="54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4"/>
      <c r="BG73" s="54"/>
      <c r="BH73" s="54"/>
      <c r="BI73" s="54"/>
      <c r="BJ73" s="54"/>
      <c r="BK73" s="54"/>
      <c r="BL73" s="54"/>
      <c r="BM73" s="54"/>
      <c r="BN73" s="54"/>
      <c r="BO73" s="54"/>
      <c r="BP73" s="54"/>
      <c r="BQ73" s="54"/>
    </row>
    <row r="74" spans="1:254" customFormat="1" ht="16.149999999999999" customHeight="1"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54"/>
      <c r="BI74" s="54"/>
      <c r="BJ74" s="54"/>
      <c r="BK74" s="54"/>
      <c r="BL74" s="54"/>
      <c r="BM74" s="54"/>
      <c r="BN74" s="54"/>
      <c r="BO74" s="54"/>
      <c r="BP74" s="54"/>
      <c r="BQ74" s="54"/>
    </row>
    <row r="75" spans="1:254" customFormat="1" ht="16.149999999999999" customHeight="1"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4"/>
      <c r="BJ75" s="54"/>
      <c r="BK75" s="54"/>
      <c r="BL75" s="54"/>
      <c r="BM75" s="54"/>
      <c r="BN75" s="54"/>
      <c r="BO75" s="54"/>
      <c r="BP75" s="54"/>
      <c r="BQ75" s="54"/>
    </row>
    <row r="76" spans="1:254" customFormat="1" ht="16.149999999999999" customHeight="1"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  <c r="BF76" s="54"/>
      <c r="BG76" s="54"/>
      <c r="BH76" s="54"/>
      <c r="BI76" s="54"/>
      <c r="BJ76" s="54"/>
      <c r="BK76" s="54"/>
      <c r="BL76" s="54"/>
      <c r="BM76" s="54"/>
      <c r="BN76" s="54"/>
      <c r="BO76" s="54"/>
      <c r="BP76" s="54"/>
      <c r="BQ76" s="54"/>
    </row>
    <row r="77" spans="1:254" customFormat="1" ht="16.149999999999999" customHeight="1"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/>
      <c r="BF77" s="54"/>
      <c r="BG77" s="54"/>
      <c r="BH77" s="54"/>
      <c r="BI77" s="54"/>
      <c r="BJ77" s="54"/>
      <c r="BK77" s="54"/>
      <c r="BL77" s="54"/>
      <c r="BM77" s="54"/>
      <c r="BN77" s="54"/>
      <c r="BO77" s="54"/>
      <c r="BP77" s="54"/>
      <c r="BQ77" s="54"/>
    </row>
    <row r="78" spans="1:254" customFormat="1" ht="16.149999999999999" customHeight="1"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/>
      <c r="BF78" s="54"/>
      <c r="BG78" s="54"/>
      <c r="BH78" s="54"/>
      <c r="BI78" s="54"/>
      <c r="BJ78" s="54"/>
      <c r="BK78" s="54"/>
      <c r="BL78" s="54"/>
      <c r="BM78" s="54"/>
      <c r="BN78" s="54"/>
      <c r="BO78" s="54"/>
      <c r="BP78" s="54"/>
      <c r="BQ78" s="54"/>
    </row>
    <row r="79" spans="1:254" customFormat="1" ht="16.149999999999999" customHeight="1"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54"/>
      <c r="BJ79" s="54"/>
      <c r="BK79" s="54"/>
      <c r="BL79" s="54"/>
      <c r="BM79" s="54"/>
      <c r="BN79" s="54"/>
      <c r="BO79" s="54"/>
      <c r="BP79" s="54"/>
      <c r="BQ79" s="54"/>
    </row>
    <row r="80" spans="1:254" customFormat="1" ht="16.149999999999999" customHeight="1"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54"/>
      <c r="BJ80" s="54"/>
      <c r="BK80" s="54"/>
      <c r="BL80" s="54"/>
      <c r="BM80" s="54"/>
      <c r="BN80" s="54"/>
      <c r="BO80" s="54"/>
      <c r="BP80" s="54"/>
      <c r="BQ80" s="54"/>
    </row>
    <row r="81" spans="21:69" customFormat="1" ht="16.149999999999999" customHeight="1"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54"/>
      <c r="BA81" s="54"/>
      <c r="BB81" s="54"/>
      <c r="BC81" s="54"/>
      <c r="BD81" s="54"/>
      <c r="BE81" s="54"/>
      <c r="BF81" s="54"/>
      <c r="BG81" s="54"/>
      <c r="BH81" s="54"/>
      <c r="BI81" s="54"/>
      <c r="BJ81" s="54"/>
      <c r="BK81" s="54"/>
      <c r="BL81" s="54"/>
      <c r="BM81" s="54"/>
      <c r="BN81" s="54"/>
      <c r="BO81" s="54"/>
      <c r="BP81" s="54"/>
      <c r="BQ81" s="54"/>
    </row>
    <row r="82" spans="21:69" customFormat="1" ht="16.149999999999999" customHeight="1"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54"/>
      <c r="AU82" s="54"/>
      <c r="AV82" s="54"/>
      <c r="AW82" s="54"/>
      <c r="AX82" s="54"/>
      <c r="AY82" s="54"/>
      <c r="AZ82" s="54"/>
      <c r="BA82" s="54"/>
      <c r="BB82" s="54"/>
      <c r="BC82" s="54"/>
      <c r="BD82" s="54"/>
      <c r="BE82" s="54"/>
      <c r="BF82" s="54"/>
      <c r="BG82" s="54"/>
      <c r="BH82" s="54"/>
      <c r="BI82" s="54"/>
      <c r="BJ82" s="54"/>
      <c r="BK82" s="54"/>
      <c r="BL82" s="54"/>
      <c r="BM82" s="54"/>
      <c r="BN82" s="54"/>
      <c r="BO82" s="54"/>
      <c r="BP82" s="54"/>
      <c r="BQ82" s="54"/>
    </row>
    <row r="83" spans="21:69" customFormat="1" ht="16.149999999999999" customHeight="1"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  <c r="AU83" s="54"/>
      <c r="AV83" s="54"/>
      <c r="AW83" s="54"/>
      <c r="AX83" s="54"/>
      <c r="AY83" s="54"/>
      <c r="AZ83" s="54"/>
      <c r="BA83" s="54"/>
      <c r="BB83" s="54"/>
      <c r="BC83" s="54"/>
      <c r="BD83" s="54"/>
      <c r="BE83" s="54"/>
      <c r="BF83" s="54"/>
      <c r="BG83" s="54"/>
      <c r="BH83" s="54"/>
      <c r="BI83" s="54"/>
      <c r="BJ83" s="54"/>
      <c r="BK83" s="54"/>
      <c r="BL83" s="54"/>
      <c r="BM83" s="54"/>
      <c r="BN83" s="54"/>
      <c r="BO83" s="54"/>
      <c r="BP83" s="54"/>
      <c r="BQ83" s="54"/>
    </row>
    <row r="84" spans="21:69" customFormat="1" ht="16.149999999999999" customHeight="1"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  <c r="AU84" s="54"/>
      <c r="AV84" s="54"/>
      <c r="AW84" s="54"/>
      <c r="AX84" s="54"/>
      <c r="AY84" s="54"/>
      <c r="AZ84" s="54"/>
      <c r="BA84" s="54"/>
      <c r="BB84" s="54"/>
      <c r="BC84" s="54"/>
      <c r="BD84" s="54"/>
      <c r="BE84" s="54"/>
      <c r="BF84" s="54"/>
      <c r="BG84" s="54"/>
      <c r="BH84" s="54"/>
      <c r="BI84" s="54"/>
      <c r="BJ84" s="54"/>
      <c r="BK84" s="54"/>
      <c r="BL84" s="54"/>
      <c r="BM84" s="54"/>
      <c r="BN84" s="54"/>
      <c r="BO84" s="54"/>
      <c r="BP84" s="54"/>
      <c r="BQ84" s="54"/>
    </row>
    <row r="85" spans="21:69" customFormat="1" ht="16.149999999999999" customHeight="1"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4"/>
      <c r="AU85" s="54"/>
      <c r="AV85" s="54"/>
      <c r="AW85" s="54"/>
      <c r="AX85" s="54"/>
      <c r="AY85" s="54"/>
      <c r="AZ85" s="54"/>
      <c r="BA85" s="54"/>
      <c r="BB85" s="54"/>
      <c r="BC85" s="54"/>
      <c r="BD85" s="54"/>
      <c r="BE85" s="54"/>
      <c r="BF85" s="54"/>
      <c r="BG85" s="54"/>
      <c r="BH85" s="54"/>
      <c r="BI85" s="54"/>
      <c r="BJ85" s="54"/>
      <c r="BK85" s="54"/>
      <c r="BL85" s="54"/>
      <c r="BM85" s="54"/>
      <c r="BN85" s="54"/>
      <c r="BO85" s="54"/>
      <c r="BP85" s="54"/>
      <c r="BQ85" s="54"/>
    </row>
    <row r="86" spans="21:69" customFormat="1" ht="16.149999999999999" customHeight="1"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AP86" s="54"/>
      <c r="AQ86" s="54"/>
      <c r="AR86" s="54"/>
      <c r="AS86" s="54"/>
      <c r="AT86" s="54"/>
      <c r="AU86" s="54"/>
      <c r="AV86" s="54"/>
      <c r="AW86" s="54"/>
      <c r="AX86" s="54"/>
      <c r="AY86" s="54"/>
      <c r="AZ86" s="54"/>
      <c r="BA86" s="54"/>
      <c r="BB86" s="54"/>
      <c r="BC86" s="54"/>
      <c r="BD86" s="54"/>
      <c r="BE86" s="54"/>
      <c r="BF86" s="54"/>
      <c r="BG86" s="54"/>
      <c r="BH86" s="54"/>
      <c r="BI86" s="54"/>
      <c r="BJ86" s="54"/>
      <c r="BK86" s="54"/>
      <c r="BL86" s="54"/>
      <c r="BM86" s="54"/>
      <c r="BN86" s="54"/>
      <c r="BO86" s="54"/>
      <c r="BP86" s="54"/>
      <c r="BQ86" s="54"/>
    </row>
    <row r="87" spans="21:69" customFormat="1" ht="16.149999999999999" customHeight="1"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4"/>
      <c r="AT87" s="54"/>
      <c r="AU87" s="54"/>
      <c r="AV87" s="54"/>
      <c r="AW87" s="54"/>
      <c r="AX87" s="54"/>
      <c r="AY87" s="54"/>
      <c r="AZ87" s="54"/>
      <c r="BA87" s="54"/>
      <c r="BB87" s="54"/>
      <c r="BC87" s="54"/>
      <c r="BD87" s="54"/>
      <c r="BE87" s="54"/>
      <c r="BF87" s="54"/>
      <c r="BG87" s="54"/>
      <c r="BH87" s="54"/>
      <c r="BI87" s="54"/>
      <c r="BJ87" s="54"/>
      <c r="BK87" s="54"/>
      <c r="BL87" s="54"/>
      <c r="BM87" s="54"/>
      <c r="BN87" s="54"/>
      <c r="BO87" s="54"/>
      <c r="BP87" s="54"/>
      <c r="BQ87" s="54"/>
    </row>
    <row r="88" spans="21:69" customFormat="1" ht="16.149999999999999" customHeight="1"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4"/>
      <c r="AQ88" s="54"/>
      <c r="AR88" s="54"/>
      <c r="AS88" s="54"/>
      <c r="AT88" s="54"/>
      <c r="AU88" s="54"/>
      <c r="AV88" s="54"/>
      <c r="AW88" s="54"/>
      <c r="AX88" s="54"/>
      <c r="AY88" s="54"/>
      <c r="AZ88" s="54"/>
      <c r="BA88" s="54"/>
      <c r="BB88" s="54"/>
      <c r="BC88" s="54"/>
      <c r="BD88" s="54"/>
      <c r="BE88" s="54"/>
      <c r="BF88" s="54"/>
      <c r="BG88" s="54"/>
      <c r="BH88" s="54"/>
      <c r="BI88" s="54"/>
      <c r="BJ88" s="54"/>
      <c r="BK88" s="54"/>
      <c r="BL88" s="54"/>
      <c r="BM88" s="54"/>
      <c r="BN88" s="54"/>
      <c r="BO88" s="54"/>
      <c r="BP88" s="54"/>
      <c r="BQ88" s="54"/>
    </row>
    <row r="89" spans="21:69" customFormat="1" ht="16.149999999999999" customHeight="1"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O89" s="54"/>
      <c r="AP89" s="54"/>
      <c r="AQ89" s="54"/>
      <c r="AR89" s="54"/>
      <c r="AS89" s="54"/>
      <c r="AT89" s="54"/>
      <c r="AU89" s="54"/>
      <c r="AV89" s="54"/>
      <c r="AW89" s="54"/>
      <c r="AX89" s="54"/>
      <c r="AY89" s="54"/>
      <c r="AZ89" s="54"/>
      <c r="BA89" s="54"/>
      <c r="BB89" s="54"/>
      <c r="BC89" s="54"/>
      <c r="BD89" s="54"/>
      <c r="BE89" s="54"/>
      <c r="BF89" s="54"/>
      <c r="BG89" s="54"/>
      <c r="BH89" s="54"/>
      <c r="BI89" s="54"/>
      <c r="BJ89" s="54"/>
      <c r="BK89" s="54"/>
      <c r="BL89" s="54"/>
      <c r="BM89" s="54"/>
      <c r="BN89" s="54"/>
      <c r="BO89" s="54"/>
      <c r="BP89" s="54"/>
      <c r="BQ89" s="54"/>
    </row>
    <row r="90" spans="21:69" customFormat="1" ht="16.149999999999999" customHeight="1"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  <c r="AS90" s="54"/>
      <c r="AT90" s="54"/>
      <c r="AU90" s="54"/>
      <c r="AV90" s="54"/>
      <c r="AW90" s="54"/>
      <c r="AX90" s="54"/>
      <c r="AY90" s="54"/>
      <c r="AZ90" s="54"/>
      <c r="BA90" s="54"/>
      <c r="BB90" s="54"/>
      <c r="BC90" s="54"/>
      <c r="BD90" s="54"/>
      <c r="BE90" s="54"/>
      <c r="BF90" s="54"/>
      <c r="BG90" s="54"/>
      <c r="BH90" s="54"/>
      <c r="BI90" s="54"/>
      <c r="BJ90" s="54"/>
      <c r="BK90" s="54"/>
      <c r="BL90" s="54"/>
      <c r="BM90" s="54"/>
      <c r="BN90" s="54"/>
      <c r="BO90" s="54"/>
      <c r="BP90" s="54"/>
      <c r="BQ90" s="54"/>
    </row>
    <row r="91" spans="21:69" customFormat="1" ht="16.149999999999999" customHeight="1"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4"/>
      <c r="AQ91" s="54"/>
      <c r="AR91" s="54"/>
      <c r="AS91" s="54"/>
      <c r="AT91" s="54"/>
      <c r="AU91" s="54"/>
      <c r="AV91" s="54"/>
      <c r="AW91" s="54"/>
      <c r="AX91" s="54"/>
      <c r="AY91" s="54"/>
      <c r="AZ91" s="54"/>
      <c r="BA91" s="54"/>
      <c r="BB91" s="54"/>
      <c r="BC91" s="54"/>
      <c r="BD91" s="54"/>
      <c r="BE91" s="54"/>
      <c r="BF91" s="54"/>
      <c r="BG91" s="54"/>
      <c r="BH91" s="54"/>
      <c r="BI91" s="54"/>
      <c r="BJ91" s="54"/>
      <c r="BK91" s="54"/>
      <c r="BL91" s="54"/>
      <c r="BM91" s="54"/>
      <c r="BN91" s="54"/>
      <c r="BO91" s="54"/>
      <c r="BP91" s="54"/>
      <c r="BQ91" s="54"/>
    </row>
    <row r="92" spans="21:69" customFormat="1" ht="16.149999999999999" customHeight="1"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/>
      <c r="AS92" s="54"/>
      <c r="AT92" s="54"/>
      <c r="AU92" s="54"/>
      <c r="AV92" s="54"/>
      <c r="AW92" s="54"/>
      <c r="AX92" s="54"/>
      <c r="AY92" s="54"/>
      <c r="AZ92" s="54"/>
      <c r="BA92" s="54"/>
      <c r="BB92" s="54"/>
      <c r="BC92" s="54"/>
      <c r="BD92" s="54"/>
      <c r="BE92" s="54"/>
      <c r="BF92" s="54"/>
      <c r="BG92" s="54"/>
      <c r="BH92" s="54"/>
      <c r="BI92" s="54"/>
      <c r="BJ92" s="54"/>
      <c r="BK92" s="54"/>
      <c r="BL92" s="54"/>
      <c r="BM92" s="54"/>
      <c r="BN92" s="54"/>
      <c r="BO92" s="54"/>
      <c r="BP92" s="54"/>
      <c r="BQ92" s="54"/>
    </row>
    <row r="93" spans="21:69" customFormat="1" ht="16.149999999999999" customHeight="1"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54"/>
      <c r="AU93" s="54"/>
      <c r="AV93" s="54"/>
      <c r="AW93" s="54"/>
      <c r="AX93" s="54"/>
      <c r="AY93" s="54"/>
      <c r="AZ93" s="54"/>
      <c r="BA93" s="54"/>
      <c r="BB93" s="54"/>
      <c r="BC93" s="54"/>
      <c r="BD93" s="54"/>
      <c r="BE93" s="54"/>
      <c r="BF93" s="54"/>
      <c r="BG93" s="54"/>
      <c r="BH93" s="54"/>
      <c r="BI93" s="54"/>
      <c r="BJ93" s="54"/>
      <c r="BK93" s="54"/>
      <c r="BL93" s="54"/>
      <c r="BM93" s="54"/>
      <c r="BN93" s="54"/>
      <c r="BO93" s="54"/>
      <c r="BP93" s="54"/>
      <c r="BQ93" s="54"/>
    </row>
    <row r="94" spans="21:69" customFormat="1" ht="16.149999999999999" customHeight="1"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4"/>
      <c r="AQ94" s="54"/>
      <c r="AR94" s="54"/>
      <c r="AS94" s="54"/>
      <c r="AT94" s="54"/>
      <c r="AU94" s="54"/>
      <c r="AV94" s="54"/>
      <c r="AW94" s="54"/>
      <c r="AX94" s="54"/>
      <c r="AY94" s="54"/>
      <c r="AZ94" s="54"/>
      <c r="BA94" s="54"/>
      <c r="BB94" s="54"/>
      <c r="BC94" s="54"/>
      <c r="BD94" s="54"/>
      <c r="BE94" s="54"/>
      <c r="BF94" s="54"/>
      <c r="BG94" s="54"/>
      <c r="BH94" s="54"/>
      <c r="BI94" s="54"/>
      <c r="BJ94" s="54"/>
      <c r="BK94" s="54"/>
      <c r="BL94" s="54"/>
      <c r="BM94" s="54"/>
      <c r="BN94" s="54"/>
      <c r="BO94" s="54"/>
      <c r="BP94" s="54"/>
      <c r="BQ94" s="54"/>
    </row>
    <row r="95" spans="21:69" customFormat="1" ht="16.149999999999999" customHeight="1"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54"/>
      <c r="AQ95" s="54"/>
      <c r="AR95" s="54"/>
      <c r="AS95" s="54"/>
      <c r="AT95" s="54"/>
      <c r="AU95" s="54"/>
      <c r="AV95" s="54"/>
      <c r="AW95" s="54"/>
      <c r="AX95" s="54"/>
      <c r="AY95" s="54"/>
      <c r="AZ95" s="54"/>
      <c r="BA95" s="54"/>
      <c r="BB95" s="54"/>
      <c r="BC95" s="54"/>
      <c r="BD95" s="54"/>
      <c r="BE95" s="54"/>
      <c r="BF95" s="54"/>
      <c r="BG95" s="54"/>
      <c r="BH95" s="54"/>
      <c r="BI95" s="54"/>
      <c r="BJ95" s="54"/>
      <c r="BK95" s="54"/>
      <c r="BL95" s="54"/>
      <c r="BM95" s="54"/>
      <c r="BN95" s="54"/>
      <c r="BO95" s="54"/>
      <c r="BP95" s="54"/>
      <c r="BQ95" s="54"/>
    </row>
    <row r="96" spans="21:69" customFormat="1" ht="16.149999999999999" customHeight="1">
      <c r="U96" s="54"/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54"/>
      <c r="AI96" s="54"/>
      <c r="AJ96" s="54"/>
      <c r="AK96" s="54"/>
      <c r="AL96" s="54"/>
      <c r="AM96" s="54"/>
      <c r="AN96" s="54"/>
      <c r="AO96" s="54"/>
      <c r="AP96" s="54"/>
      <c r="AQ96" s="54"/>
      <c r="AR96" s="54"/>
      <c r="AS96" s="54"/>
      <c r="AT96" s="54"/>
      <c r="AU96" s="54"/>
      <c r="AV96" s="54"/>
      <c r="AW96" s="54"/>
      <c r="AX96" s="54"/>
      <c r="AY96" s="54"/>
      <c r="AZ96" s="54"/>
      <c r="BA96" s="54"/>
      <c r="BB96" s="54"/>
      <c r="BC96" s="54"/>
      <c r="BD96" s="54"/>
      <c r="BE96" s="54"/>
      <c r="BF96" s="54"/>
      <c r="BG96" s="54"/>
      <c r="BH96" s="54"/>
      <c r="BI96" s="54"/>
      <c r="BJ96" s="54"/>
      <c r="BK96" s="54"/>
      <c r="BL96" s="54"/>
      <c r="BM96" s="54"/>
      <c r="BN96" s="54"/>
      <c r="BO96" s="54"/>
      <c r="BP96" s="54"/>
      <c r="BQ96" s="54"/>
    </row>
    <row r="97" spans="21:69" customFormat="1" ht="16.149999999999999" customHeight="1"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4"/>
      <c r="AP97" s="54"/>
      <c r="AQ97" s="54"/>
      <c r="AR97" s="54"/>
      <c r="AS97" s="54"/>
      <c r="AT97" s="54"/>
      <c r="AU97" s="54"/>
      <c r="AV97" s="54"/>
      <c r="AW97" s="54"/>
      <c r="AX97" s="54"/>
      <c r="AY97" s="54"/>
      <c r="AZ97" s="54"/>
      <c r="BA97" s="54"/>
      <c r="BB97" s="54"/>
      <c r="BC97" s="54"/>
      <c r="BD97" s="54"/>
      <c r="BE97" s="54"/>
      <c r="BF97" s="54"/>
      <c r="BG97" s="54"/>
      <c r="BH97" s="54"/>
      <c r="BI97" s="54"/>
      <c r="BJ97" s="54"/>
      <c r="BK97" s="54"/>
      <c r="BL97" s="54"/>
      <c r="BM97" s="54"/>
      <c r="BN97" s="54"/>
      <c r="BO97" s="54"/>
      <c r="BP97" s="54"/>
      <c r="BQ97" s="54"/>
    </row>
    <row r="98" spans="21:69" customFormat="1" ht="16.149999999999999" customHeight="1"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54"/>
      <c r="AO98" s="54"/>
      <c r="AP98" s="54"/>
      <c r="AQ98" s="54"/>
      <c r="AR98" s="54"/>
      <c r="AS98" s="54"/>
      <c r="AT98" s="54"/>
      <c r="AU98" s="54"/>
      <c r="AV98" s="54"/>
      <c r="AW98" s="54"/>
      <c r="AX98" s="54"/>
      <c r="AY98" s="54"/>
      <c r="AZ98" s="54"/>
      <c r="BA98" s="54"/>
      <c r="BB98" s="54"/>
      <c r="BC98" s="54"/>
      <c r="BD98" s="54"/>
      <c r="BE98" s="54"/>
      <c r="BF98" s="54"/>
      <c r="BG98" s="54"/>
      <c r="BH98" s="54"/>
      <c r="BI98" s="54"/>
      <c r="BJ98" s="54"/>
      <c r="BK98" s="54"/>
      <c r="BL98" s="54"/>
      <c r="BM98" s="54"/>
      <c r="BN98" s="54"/>
      <c r="BO98" s="54"/>
      <c r="BP98" s="54"/>
      <c r="BQ98" s="54"/>
    </row>
    <row r="99" spans="21:69" customFormat="1" ht="16.149999999999999" customHeight="1"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4"/>
      <c r="AP99" s="54"/>
      <c r="AQ99" s="54"/>
      <c r="AR99" s="54"/>
      <c r="AS99" s="54"/>
      <c r="AT99" s="54"/>
      <c r="AU99" s="54"/>
      <c r="AV99" s="54"/>
      <c r="AW99" s="54"/>
      <c r="AX99" s="54"/>
      <c r="AY99" s="54"/>
      <c r="AZ99" s="54"/>
      <c r="BA99" s="54"/>
      <c r="BB99" s="54"/>
      <c r="BC99" s="54"/>
      <c r="BD99" s="54"/>
      <c r="BE99" s="54"/>
      <c r="BF99" s="54"/>
      <c r="BG99" s="54"/>
      <c r="BH99" s="54"/>
      <c r="BI99" s="54"/>
      <c r="BJ99" s="54"/>
      <c r="BK99" s="54"/>
      <c r="BL99" s="54"/>
      <c r="BM99" s="54"/>
      <c r="BN99" s="54"/>
      <c r="BO99" s="54"/>
      <c r="BP99" s="54"/>
      <c r="BQ99" s="54"/>
    </row>
    <row r="100" spans="21:69" customFormat="1" ht="16.149999999999999" customHeight="1"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  <c r="AO100" s="54"/>
      <c r="AP100" s="54"/>
      <c r="AQ100" s="54"/>
      <c r="AR100" s="54"/>
      <c r="AS100" s="54"/>
      <c r="AT100" s="54"/>
      <c r="AU100" s="54"/>
      <c r="AV100" s="54"/>
      <c r="AW100" s="54"/>
      <c r="AX100" s="54"/>
      <c r="AY100" s="54"/>
      <c r="AZ100" s="54"/>
      <c r="BA100" s="54"/>
      <c r="BB100" s="54"/>
      <c r="BC100" s="54"/>
      <c r="BD100" s="54"/>
      <c r="BE100" s="54"/>
      <c r="BF100" s="54"/>
      <c r="BG100" s="54"/>
      <c r="BH100" s="54"/>
      <c r="BI100" s="54"/>
      <c r="BJ100" s="54"/>
      <c r="BK100" s="54"/>
      <c r="BL100" s="54"/>
      <c r="BM100" s="54"/>
      <c r="BN100" s="54"/>
      <c r="BO100" s="54"/>
      <c r="BP100" s="54"/>
      <c r="BQ100" s="54"/>
    </row>
    <row r="101" spans="21:69" customFormat="1" ht="16.149999999999999" customHeight="1"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  <c r="AN101" s="54"/>
      <c r="AO101" s="54"/>
      <c r="AP101" s="54"/>
      <c r="AQ101" s="54"/>
      <c r="AR101" s="54"/>
      <c r="AS101" s="54"/>
      <c r="AT101" s="54"/>
      <c r="AU101" s="54"/>
      <c r="AV101" s="54"/>
      <c r="AW101" s="54"/>
      <c r="AX101" s="54"/>
      <c r="AY101" s="54"/>
      <c r="AZ101" s="54"/>
      <c r="BA101" s="54"/>
      <c r="BB101" s="54"/>
      <c r="BC101" s="54"/>
      <c r="BD101" s="54"/>
      <c r="BE101" s="54"/>
      <c r="BF101" s="54"/>
      <c r="BG101" s="54"/>
      <c r="BH101" s="54"/>
      <c r="BI101" s="54"/>
      <c r="BJ101" s="54"/>
      <c r="BK101" s="54"/>
      <c r="BL101" s="54"/>
      <c r="BM101" s="54"/>
      <c r="BN101" s="54"/>
      <c r="BO101" s="54"/>
      <c r="BP101" s="54"/>
      <c r="BQ101" s="54"/>
    </row>
    <row r="102" spans="21:69" customFormat="1" ht="16.149999999999999" customHeight="1"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  <c r="AL102" s="54"/>
      <c r="AM102" s="54"/>
      <c r="AN102" s="54"/>
      <c r="AO102" s="54"/>
      <c r="AP102" s="54"/>
      <c r="AQ102" s="54"/>
      <c r="AR102" s="54"/>
      <c r="AS102" s="54"/>
      <c r="AT102" s="54"/>
      <c r="AU102" s="54"/>
      <c r="AV102" s="54"/>
      <c r="AW102" s="54"/>
      <c r="AX102" s="54"/>
      <c r="AY102" s="54"/>
      <c r="AZ102" s="54"/>
      <c r="BA102" s="54"/>
      <c r="BB102" s="54"/>
      <c r="BC102" s="54"/>
      <c r="BD102" s="54"/>
      <c r="BE102" s="54"/>
      <c r="BF102" s="54"/>
      <c r="BG102" s="54"/>
      <c r="BH102" s="54"/>
      <c r="BI102" s="54"/>
      <c r="BJ102" s="54"/>
      <c r="BK102" s="54"/>
      <c r="BL102" s="54"/>
      <c r="BM102" s="54"/>
      <c r="BN102" s="54"/>
      <c r="BO102" s="54"/>
      <c r="BP102" s="54"/>
      <c r="BQ102" s="54"/>
    </row>
    <row r="103" spans="21:69" customFormat="1" ht="16.149999999999999" customHeight="1"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  <c r="AL103" s="54"/>
      <c r="AM103" s="54"/>
      <c r="AN103" s="54"/>
      <c r="AO103" s="54"/>
      <c r="AP103" s="54"/>
      <c r="AQ103" s="54"/>
      <c r="AR103" s="54"/>
      <c r="AS103" s="54"/>
      <c r="AT103" s="54"/>
      <c r="AU103" s="54"/>
      <c r="AV103" s="54"/>
      <c r="AW103" s="54"/>
      <c r="AX103" s="54"/>
      <c r="AY103" s="54"/>
      <c r="AZ103" s="54"/>
      <c r="BA103" s="54"/>
      <c r="BB103" s="54"/>
      <c r="BC103" s="54"/>
      <c r="BD103" s="54"/>
      <c r="BE103" s="54"/>
      <c r="BF103" s="54"/>
      <c r="BG103" s="54"/>
      <c r="BH103" s="54"/>
      <c r="BI103" s="54"/>
      <c r="BJ103" s="54"/>
      <c r="BK103" s="54"/>
      <c r="BL103" s="54"/>
      <c r="BM103" s="54"/>
      <c r="BN103" s="54"/>
      <c r="BO103" s="54"/>
      <c r="BP103" s="54"/>
      <c r="BQ103" s="54"/>
    </row>
    <row r="104" spans="21:69" customFormat="1" ht="16.149999999999999" customHeight="1"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54"/>
      <c r="AL104" s="54"/>
      <c r="AM104" s="54"/>
      <c r="AN104" s="54"/>
      <c r="AO104" s="54"/>
      <c r="AP104" s="54"/>
      <c r="AQ104" s="54"/>
      <c r="AR104" s="54"/>
      <c r="AS104" s="54"/>
      <c r="AT104" s="54"/>
      <c r="AU104" s="54"/>
      <c r="AV104" s="54"/>
      <c r="AW104" s="54"/>
      <c r="AX104" s="54"/>
      <c r="AY104" s="54"/>
      <c r="AZ104" s="54"/>
      <c r="BA104" s="54"/>
      <c r="BB104" s="54"/>
      <c r="BC104" s="54"/>
      <c r="BD104" s="54"/>
      <c r="BE104" s="54"/>
      <c r="BF104" s="54"/>
      <c r="BG104" s="54"/>
      <c r="BH104" s="54"/>
      <c r="BI104" s="54"/>
      <c r="BJ104" s="54"/>
      <c r="BK104" s="54"/>
      <c r="BL104" s="54"/>
      <c r="BM104" s="54"/>
      <c r="BN104" s="54"/>
      <c r="BO104" s="54"/>
      <c r="BP104" s="54"/>
      <c r="BQ104" s="54"/>
    </row>
    <row r="105" spans="21:69" customFormat="1" ht="16.149999999999999" customHeight="1"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  <c r="AK105" s="54"/>
      <c r="AL105" s="54"/>
      <c r="AM105" s="54"/>
      <c r="AN105" s="54"/>
      <c r="AO105" s="54"/>
      <c r="AP105" s="54"/>
      <c r="AQ105" s="54"/>
      <c r="AR105" s="54"/>
      <c r="AS105" s="54"/>
      <c r="AT105" s="54"/>
      <c r="AU105" s="54"/>
      <c r="AV105" s="54"/>
      <c r="AW105" s="54"/>
      <c r="AX105" s="54"/>
      <c r="AY105" s="54"/>
      <c r="AZ105" s="54"/>
      <c r="BA105" s="54"/>
      <c r="BB105" s="54"/>
      <c r="BC105" s="54"/>
      <c r="BD105" s="54"/>
      <c r="BE105" s="54"/>
      <c r="BF105" s="54"/>
      <c r="BG105" s="54"/>
      <c r="BH105" s="54"/>
      <c r="BI105" s="54"/>
      <c r="BJ105" s="54"/>
      <c r="BK105" s="54"/>
      <c r="BL105" s="54"/>
      <c r="BM105" s="54"/>
      <c r="BN105" s="54"/>
      <c r="BO105" s="54"/>
      <c r="BP105" s="54"/>
      <c r="BQ105" s="54"/>
    </row>
    <row r="106" spans="21:69" customFormat="1" ht="16.149999999999999" customHeight="1"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 s="54"/>
      <c r="AP106" s="54"/>
      <c r="AQ106" s="54"/>
      <c r="AR106" s="54"/>
      <c r="AS106" s="54"/>
      <c r="AT106" s="54"/>
      <c r="AU106" s="54"/>
      <c r="AV106" s="54"/>
      <c r="AW106" s="54"/>
      <c r="AX106" s="54"/>
      <c r="AY106" s="54"/>
      <c r="AZ106" s="54"/>
      <c r="BA106" s="54"/>
      <c r="BB106" s="54"/>
      <c r="BC106" s="54"/>
      <c r="BD106" s="54"/>
      <c r="BE106" s="54"/>
      <c r="BF106" s="54"/>
      <c r="BG106" s="54"/>
      <c r="BH106" s="54"/>
      <c r="BI106" s="54"/>
      <c r="BJ106" s="54"/>
      <c r="BK106" s="54"/>
      <c r="BL106" s="54"/>
      <c r="BM106" s="54"/>
      <c r="BN106" s="54"/>
      <c r="BO106" s="54"/>
      <c r="BP106" s="54"/>
      <c r="BQ106" s="54"/>
    </row>
    <row r="107" spans="21:69" customFormat="1" ht="16.149999999999999" customHeight="1"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4"/>
      <c r="AL107" s="54"/>
      <c r="AM107" s="54"/>
      <c r="AN107" s="54"/>
      <c r="AO107" s="54"/>
      <c r="AP107" s="54"/>
      <c r="AQ107" s="54"/>
      <c r="AR107" s="54"/>
      <c r="AS107" s="54"/>
      <c r="AT107" s="54"/>
      <c r="AU107" s="54"/>
      <c r="AV107" s="54"/>
      <c r="AW107" s="54"/>
      <c r="AX107" s="54"/>
      <c r="AY107" s="54"/>
      <c r="AZ107" s="54"/>
      <c r="BA107" s="54"/>
      <c r="BB107" s="54"/>
      <c r="BC107" s="54"/>
      <c r="BD107" s="54"/>
      <c r="BE107" s="54"/>
      <c r="BF107" s="54"/>
      <c r="BG107" s="54"/>
      <c r="BH107" s="54"/>
      <c r="BI107" s="54"/>
      <c r="BJ107" s="54"/>
      <c r="BK107" s="54"/>
      <c r="BL107" s="54"/>
      <c r="BM107" s="54"/>
      <c r="BN107" s="54"/>
      <c r="BO107" s="54"/>
      <c r="BP107" s="54"/>
      <c r="BQ107" s="54"/>
    </row>
    <row r="108" spans="21:69" customFormat="1" ht="16.149999999999999" customHeight="1"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4"/>
      <c r="AO108" s="54"/>
      <c r="AP108" s="54"/>
      <c r="AQ108" s="54"/>
      <c r="AR108" s="54"/>
      <c r="AS108" s="54"/>
      <c r="AT108" s="54"/>
      <c r="AU108" s="54"/>
      <c r="AV108" s="54"/>
      <c r="AW108" s="54"/>
      <c r="AX108" s="54"/>
      <c r="AY108" s="54"/>
      <c r="AZ108" s="54"/>
      <c r="BA108" s="54"/>
      <c r="BB108" s="54"/>
      <c r="BC108" s="54"/>
      <c r="BD108" s="54"/>
      <c r="BE108" s="54"/>
      <c r="BF108" s="54"/>
      <c r="BG108" s="54"/>
      <c r="BH108" s="54"/>
      <c r="BI108" s="54"/>
      <c r="BJ108" s="54"/>
      <c r="BK108" s="54"/>
      <c r="BL108" s="54"/>
      <c r="BM108" s="54"/>
      <c r="BN108" s="54"/>
      <c r="BO108" s="54"/>
      <c r="BP108" s="54"/>
      <c r="BQ108" s="54"/>
    </row>
    <row r="109" spans="21:69" customFormat="1" ht="16.149999999999999" customHeight="1"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4"/>
      <c r="AO109" s="54"/>
      <c r="AP109" s="54"/>
      <c r="AQ109" s="54"/>
      <c r="AR109" s="54"/>
      <c r="AS109" s="54"/>
      <c r="AT109" s="54"/>
      <c r="AU109" s="54"/>
      <c r="AV109" s="54"/>
      <c r="AW109" s="54"/>
      <c r="AX109" s="54"/>
      <c r="AY109" s="54"/>
      <c r="AZ109" s="54"/>
      <c r="BA109" s="54"/>
      <c r="BB109" s="54"/>
      <c r="BC109" s="54"/>
      <c r="BD109" s="54"/>
      <c r="BE109" s="54"/>
      <c r="BF109" s="54"/>
      <c r="BG109" s="54"/>
      <c r="BH109" s="54"/>
      <c r="BI109" s="54"/>
      <c r="BJ109" s="54"/>
      <c r="BK109" s="54"/>
      <c r="BL109" s="54"/>
      <c r="BM109" s="54"/>
      <c r="BN109" s="54"/>
      <c r="BO109" s="54"/>
      <c r="BP109" s="54"/>
      <c r="BQ109" s="54"/>
    </row>
    <row r="110" spans="21:69" customFormat="1" ht="16.149999999999999" customHeight="1"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54"/>
      <c r="AL110" s="54"/>
      <c r="AM110" s="54"/>
      <c r="AN110" s="54"/>
      <c r="AO110" s="54"/>
      <c r="AP110" s="54"/>
      <c r="AQ110" s="54"/>
      <c r="AR110" s="54"/>
      <c r="AS110" s="54"/>
      <c r="AT110" s="54"/>
      <c r="AU110" s="54"/>
      <c r="AV110" s="54"/>
      <c r="AW110" s="54"/>
      <c r="AX110" s="54"/>
      <c r="AY110" s="54"/>
      <c r="AZ110" s="54"/>
      <c r="BA110" s="54"/>
      <c r="BB110" s="54"/>
      <c r="BC110" s="54"/>
      <c r="BD110" s="54"/>
      <c r="BE110" s="54"/>
      <c r="BF110" s="54"/>
      <c r="BG110" s="54"/>
      <c r="BH110" s="54"/>
      <c r="BI110" s="54"/>
      <c r="BJ110" s="54"/>
      <c r="BK110" s="54"/>
      <c r="BL110" s="54"/>
      <c r="BM110" s="54"/>
      <c r="BN110" s="54"/>
      <c r="BO110" s="54"/>
      <c r="BP110" s="54"/>
      <c r="BQ110" s="54"/>
    </row>
    <row r="111" spans="21:69" customFormat="1" ht="16.149999999999999" customHeight="1"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  <c r="AK111" s="54"/>
      <c r="AL111" s="54"/>
      <c r="AM111" s="54"/>
      <c r="AN111" s="54"/>
      <c r="AO111" s="54"/>
      <c r="AP111" s="54"/>
      <c r="AQ111" s="54"/>
      <c r="AR111" s="54"/>
      <c r="AS111" s="54"/>
      <c r="AT111" s="54"/>
      <c r="AU111" s="54"/>
      <c r="AV111" s="54"/>
      <c r="AW111" s="54"/>
      <c r="AX111" s="54"/>
      <c r="AY111" s="54"/>
      <c r="AZ111" s="54"/>
      <c r="BA111" s="54"/>
      <c r="BB111" s="54"/>
      <c r="BC111" s="54"/>
      <c r="BD111" s="54"/>
      <c r="BE111" s="54"/>
      <c r="BF111" s="54"/>
      <c r="BG111" s="54"/>
      <c r="BH111" s="54"/>
      <c r="BI111" s="54"/>
      <c r="BJ111" s="54"/>
      <c r="BK111" s="54"/>
      <c r="BL111" s="54"/>
      <c r="BM111" s="54"/>
      <c r="BN111" s="54"/>
      <c r="BO111" s="54"/>
      <c r="BP111" s="54"/>
      <c r="BQ111" s="54"/>
    </row>
    <row r="112" spans="21:69" customFormat="1" ht="16.149999999999999" customHeight="1"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4"/>
      <c r="AL112" s="54"/>
      <c r="AM112" s="54"/>
      <c r="AN112" s="54"/>
      <c r="AO112" s="54"/>
      <c r="AP112" s="54"/>
      <c r="AQ112" s="54"/>
      <c r="AR112" s="54"/>
      <c r="AS112" s="54"/>
      <c r="AT112" s="54"/>
      <c r="AU112" s="54"/>
      <c r="AV112" s="54"/>
      <c r="AW112" s="54"/>
      <c r="AX112" s="54"/>
      <c r="AY112" s="54"/>
      <c r="AZ112" s="54"/>
      <c r="BA112" s="54"/>
      <c r="BB112" s="54"/>
      <c r="BC112" s="54"/>
      <c r="BD112" s="54"/>
      <c r="BE112" s="54"/>
      <c r="BF112" s="54"/>
      <c r="BG112" s="54"/>
      <c r="BH112" s="54"/>
      <c r="BI112" s="54"/>
      <c r="BJ112" s="54"/>
      <c r="BK112" s="54"/>
      <c r="BL112" s="54"/>
      <c r="BM112" s="54"/>
      <c r="BN112" s="54"/>
      <c r="BO112" s="54"/>
      <c r="BP112" s="54"/>
      <c r="BQ112" s="54"/>
    </row>
    <row r="113" spans="21:69" customFormat="1" ht="16.149999999999999" customHeight="1"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4"/>
      <c r="AK113" s="54"/>
      <c r="AL113" s="54"/>
      <c r="AM113" s="54"/>
      <c r="AN113" s="54"/>
      <c r="AO113" s="54"/>
      <c r="AP113" s="54"/>
      <c r="AQ113" s="54"/>
      <c r="AR113" s="54"/>
      <c r="AS113" s="54"/>
      <c r="AT113" s="54"/>
      <c r="AU113" s="54"/>
      <c r="AV113" s="54"/>
      <c r="AW113" s="54"/>
      <c r="AX113" s="54"/>
      <c r="AY113" s="54"/>
      <c r="AZ113" s="54"/>
      <c r="BA113" s="54"/>
      <c r="BB113" s="54"/>
      <c r="BC113" s="54"/>
      <c r="BD113" s="54"/>
      <c r="BE113" s="54"/>
      <c r="BF113" s="54"/>
      <c r="BG113" s="54"/>
      <c r="BH113" s="54"/>
      <c r="BI113" s="54"/>
      <c r="BJ113" s="54"/>
      <c r="BK113" s="54"/>
      <c r="BL113" s="54"/>
      <c r="BM113" s="54"/>
      <c r="BN113" s="54"/>
      <c r="BO113" s="54"/>
      <c r="BP113" s="54"/>
      <c r="BQ113" s="54"/>
    </row>
    <row r="114" spans="21:69" customFormat="1" ht="16.149999999999999" customHeight="1">
      <c r="U114" s="54"/>
      <c r="V114" s="54"/>
      <c r="W114" s="54"/>
      <c r="X114" s="54"/>
      <c r="Y114" s="54"/>
      <c r="Z114" s="54"/>
      <c r="AA114" s="54"/>
      <c r="AB114" s="54"/>
      <c r="AC114" s="54"/>
      <c r="AD114" s="54"/>
      <c r="AE114" s="54"/>
      <c r="AF114" s="54"/>
      <c r="AG114" s="54"/>
      <c r="AH114" s="54"/>
      <c r="AI114" s="54"/>
      <c r="AJ114" s="54"/>
      <c r="AK114" s="54"/>
      <c r="AL114" s="54"/>
      <c r="AM114" s="54"/>
      <c r="AN114" s="54"/>
      <c r="AO114" s="54"/>
      <c r="AP114" s="54"/>
      <c r="AQ114" s="54"/>
      <c r="AR114" s="54"/>
      <c r="AS114" s="54"/>
      <c r="AT114" s="54"/>
      <c r="AU114" s="54"/>
      <c r="AV114" s="54"/>
      <c r="AW114" s="54"/>
      <c r="AX114" s="54"/>
      <c r="AY114" s="54"/>
      <c r="AZ114" s="54"/>
      <c r="BA114" s="54"/>
      <c r="BB114" s="54"/>
      <c r="BC114" s="54"/>
      <c r="BD114" s="54"/>
      <c r="BE114" s="54"/>
      <c r="BF114" s="54"/>
      <c r="BG114" s="54"/>
      <c r="BH114" s="54"/>
      <c r="BI114" s="54"/>
      <c r="BJ114" s="54"/>
      <c r="BK114" s="54"/>
      <c r="BL114" s="54"/>
      <c r="BM114" s="54"/>
      <c r="BN114" s="54"/>
      <c r="BO114" s="54"/>
      <c r="BP114" s="54"/>
      <c r="BQ114" s="54"/>
    </row>
    <row r="115" spans="21:69" customFormat="1" ht="16.149999999999999" customHeight="1"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  <c r="AK115" s="54"/>
      <c r="AL115" s="54"/>
      <c r="AM115" s="54"/>
      <c r="AN115" s="54"/>
      <c r="AO115" s="54"/>
      <c r="AP115" s="54"/>
      <c r="AQ115" s="54"/>
      <c r="AR115" s="54"/>
      <c r="AS115" s="54"/>
      <c r="AT115" s="54"/>
      <c r="AU115" s="54"/>
      <c r="AV115" s="54"/>
      <c r="AW115" s="54"/>
      <c r="AX115" s="54"/>
      <c r="AY115" s="54"/>
      <c r="AZ115" s="54"/>
      <c r="BA115" s="54"/>
      <c r="BB115" s="54"/>
      <c r="BC115" s="54"/>
      <c r="BD115" s="54"/>
      <c r="BE115" s="54"/>
      <c r="BF115" s="54"/>
      <c r="BG115" s="54"/>
      <c r="BH115" s="54"/>
      <c r="BI115" s="54"/>
      <c r="BJ115" s="54"/>
      <c r="BK115" s="54"/>
      <c r="BL115" s="54"/>
      <c r="BM115" s="54"/>
      <c r="BN115" s="54"/>
      <c r="BO115" s="54"/>
      <c r="BP115" s="54"/>
      <c r="BQ115" s="54"/>
    </row>
    <row r="116" spans="21:69" customFormat="1" ht="16.149999999999999" customHeight="1"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4"/>
      <c r="AL116" s="54"/>
      <c r="AM116" s="54"/>
      <c r="AN116" s="54"/>
      <c r="AO116" s="54"/>
      <c r="AP116" s="54"/>
      <c r="AQ116" s="54"/>
      <c r="AR116" s="54"/>
      <c r="AS116" s="54"/>
      <c r="AT116" s="54"/>
      <c r="AU116" s="54"/>
      <c r="AV116" s="54"/>
      <c r="AW116" s="54"/>
      <c r="AX116" s="54"/>
      <c r="AY116" s="54"/>
      <c r="AZ116" s="54"/>
      <c r="BA116" s="54"/>
      <c r="BB116" s="54"/>
      <c r="BC116" s="54"/>
      <c r="BD116" s="54"/>
      <c r="BE116" s="54"/>
      <c r="BF116" s="54"/>
      <c r="BG116" s="54"/>
      <c r="BH116" s="54"/>
      <c r="BI116" s="54"/>
      <c r="BJ116" s="54"/>
      <c r="BK116" s="54"/>
      <c r="BL116" s="54"/>
      <c r="BM116" s="54"/>
      <c r="BN116" s="54"/>
      <c r="BO116" s="54"/>
      <c r="BP116" s="54"/>
      <c r="BQ116" s="54"/>
    </row>
    <row r="117" spans="21:69" customFormat="1" ht="16.149999999999999" customHeight="1"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4"/>
      <c r="AK117" s="54"/>
      <c r="AL117" s="54"/>
      <c r="AM117" s="54"/>
      <c r="AN117" s="54"/>
      <c r="AO117" s="54"/>
      <c r="AP117" s="54"/>
      <c r="AQ117" s="54"/>
      <c r="AR117" s="54"/>
      <c r="AS117" s="54"/>
      <c r="AT117" s="54"/>
      <c r="AU117" s="54"/>
      <c r="AV117" s="54"/>
      <c r="AW117" s="54"/>
      <c r="AX117" s="54"/>
      <c r="AY117" s="54"/>
      <c r="AZ117" s="54"/>
      <c r="BA117" s="54"/>
      <c r="BB117" s="54"/>
      <c r="BC117" s="54"/>
      <c r="BD117" s="54"/>
      <c r="BE117" s="54"/>
      <c r="BF117" s="54"/>
      <c r="BG117" s="54"/>
      <c r="BH117" s="54"/>
      <c r="BI117" s="54"/>
      <c r="BJ117" s="54"/>
      <c r="BK117" s="54"/>
      <c r="BL117" s="54"/>
      <c r="BM117" s="54"/>
      <c r="BN117" s="54"/>
      <c r="BO117" s="54"/>
      <c r="BP117" s="54"/>
      <c r="BQ117" s="54"/>
    </row>
    <row r="118" spans="21:69" customFormat="1" ht="16.149999999999999" customHeight="1"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4"/>
      <c r="AK118" s="54"/>
      <c r="AL118" s="54"/>
      <c r="AM118" s="54"/>
      <c r="AN118" s="54"/>
      <c r="AO118" s="54"/>
      <c r="AP118" s="54"/>
      <c r="AQ118" s="54"/>
      <c r="AR118" s="54"/>
      <c r="AS118" s="54"/>
      <c r="AT118" s="54"/>
      <c r="AU118" s="54"/>
      <c r="AV118" s="54"/>
      <c r="AW118" s="54"/>
      <c r="AX118" s="54"/>
      <c r="AY118" s="54"/>
      <c r="AZ118" s="54"/>
      <c r="BA118" s="54"/>
      <c r="BB118" s="54"/>
      <c r="BC118" s="54"/>
      <c r="BD118" s="54"/>
      <c r="BE118" s="54"/>
      <c r="BF118" s="54"/>
      <c r="BG118" s="54"/>
      <c r="BH118" s="54"/>
      <c r="BI118" s="54"/>
      <c r="BJ118" s="54"/>
      <c r="BK118" s="54"/>
      <c r="BL118" s="54"/>
      <c r="BM118" s="54"/>
      <c r="BN118" s="54"/>
      <c r="BO118" s="54"/>
      <c r="BP118" s="54"/>
      <c r="BQ118" s="54"/>
    </row>
    <row r="119" spans="21:69" customFormat="1" ht="16.149999999999999" customHeight="1"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4"/>
      <c r="AK119" s="54"/>
      <c r="AL119" s="54"/>
      <c r="AM119" s="54"/>
      <c r="AN119" s="54"/>
      <c r="AO119" s="54"/>
      <c r="AP119" s="54"/>
      <c r="AQ119" s="54"/>
      <c r="AR119" s="54"/>
      <c r="AS119" s="54"/>
      <c r="AT119" s="54"/>
      <c r="AU119" s="54"/>
      <c r="AV119" s="54"/>
      <c r="AW119" s="54"/>
      <c r="AX119" s="54"/>
      <c r="AY119" s="54"/>
      <c r="AZ119" s="54"/>
      <c r="BA119" s="54"/>
      <c r="BB119" s="54"/>
      <c r="BC119" s="54"/>
      <c r="BD119" s="54"/>
      <c r="BE119" s="54"/>
      <c r="BF119" s="54"/>
      <c r="BG119" s="54"/>
      <c r="BH119" s="54"/>
      <c r="BI119" s="54"/>
      <c r="BJ119" s="54"/>
      <c r="BK119" s="54"/>
      <c r="BL119" s="54"/>
      <c r="BM119" s="54"/>
      <c r="BN119" s="54"/>
      <c r="BO119" s="54"/>
      <c r="BP119" s="54"/>
      <c r="BQ119" s="54"/>
    </row>
    <row r="120" spans="21:69" customFormat="1" ht="16.149999999999999" customHeight="1"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4"/>
      <c r="AK120" s="54"/>
      <c r="AL120" s="54"/>
      <c r="AM120" s="54"/>
      <c r="AN120" s="54"/>
      <c r="AO120" s="54"/>
      <c r="AP120" s="54"/>
      <c r="AQ120" s="54"/>
      <c r="AR120" s="54"/>
      <c r="AS120" s="54"/>
      <c r="AT120" s="54"/>
      <c r="AU120" s="54"/>
      <c r="AV120" s="54"/>
      <c r="AW120" s="54"/>
      <c r="AX120" s="54"/>
      <c r="AY120" s="54"/>
      <c r="AZ120" s="54"/>
      <c r="BA120" s="54"/>
      <c r="BB120" s="54"/>
      <c r="BC120" s="54"/>
      <c r="BD120" s="54"/>
      <c r="BE120" s="54"/>
      <c r="BF120" s="54"/>
      <c r="BG120" s="54"/>
      <c r="BH120" s="54"/>
      <c r="BI120" s="54"/>
      <c r="BJ120" s="54"/>
      <c r="BK120" s="54"/>
      <c r="BL120" s="54"/>
      <c r="BM120" s="54"/>
      <c r="BN120" s="54"/>
      <c r="BO120" s="54"/>
      <c r="BP120" s="54"/>
      <c r="BQ120" s="54"/>
    </row>
    <row r="121" spans="21:69" customFormat="1" ht="16.149999999999999" customHeight="1"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4"/>
      <c r="AK121" s="54"/>
      <c r="AL121" s="54"/>
      <c r="AM121" s="54"/>
      <c r="AN121" s="54"/>
      <c r="AO121" s="54"/>
      <c r="AP121" s="54"/>
      <c r="AQ121" s="54"/>
      <c r="AR121" s="54"/>
      <c r="AS121" s="54"/>
      <c r="AT121" s="54"/>
      <c r="AU121" s="54"/>
      <c r="AV121" s="54"/>
      <c r="AW121" s="54"/>
      <c r="AX121" s="54"/>
      <c r="AY121" s="54"/>
      <c r="AZ121" s="54"/>
      <c r="BA121" s="54"/>
      <c r="BB121" s="54"/>
      <c r="BC121" s="54"/>
      <c r="BD121" s="54"/>
      <c r="BE121" s="54"/>
      <c r="BF121" s="54"/>
      <c r="BG121" s="54"/>
      <c r="BH121" s="54"/>
      <c r="BI121" s="54"/>
      <c r="BJ121" s="54"/>
      <c r="BK121" s="54"/>
      <c r="BL121" s="54"/>
      <c r="BM121" s="54"/>
      <c r="BN121" s="54"/>
      <c r="BO121" s="54"/>
      <c r="BP121" s="54"/>
      <c r="BQ121" s="54"/>
    </row>
    <row r="122" spans="21:69" customFormat="1" ht="16.149999999999999" customHeight="1">
      <c r="U122" s="54"/>
      <c r="V122" s="54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4"/>
      <c r="AK122" s="54"/>
      <c r="AL122" s="54"/>
      <c r="AM122" s="54"/>
      <c r="AN122" s="54"/>
      <c r="AO122" s="54"/>
      <c r="AP122" s="54"/>
      <c r="AQ122" s="54"/>
      <c r="AR122" s="54"/>
      <c r="AS122" s="54"/>
      <c r="AT122" s="54"/>
      <c r="AU122" s="54"/>
      <c r="AV122" s="54"/>
      <c r="AW122" s="54"/>
      <c r="AX122" s="54"/>
      <c r="AY122" s="54"/>
      <c r="AZ122" s="54"/>
      <c r="BA122" s="54"/>
      <c r="BB122" s="54"/>
      <c r="BC122" s="54"/>
      <c r="BD122" s="54"/>
      <c r="BE122" s="54"/>
      <c r="BF122" s="54"/>
      <c r="BG122" s="54"/>
      <c r="BH122" s="54"/>
      <c r="BI122" s="54"/>
      <c r="BJ122" s="54"/>
      <c r="BK122" s="54"/>
      <c r="BL122" s="54"/>
      <c r="BM122" s="54"/>
      <c r="BN122" s="54"/>
      <c r="BO122" s="54"/>
      <c r="BP122" s="54"/>
      <c r="BQ122" s="54"/>
    </row>
    <row r="123" spans="21:69" customFormat="1" ht="16.149999999999999" customHeight="1">
      <c r="U123" s="54"/>
      <c r="V123" s="54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4"/>
      <c r="AK123" s="54"/>
      <c r="AL123" s="54"/>
      <c r="AM123" s="54"/>
      <c r="AN123" s="54"/>
      <c r="AO123" s="54"/>
      <c r="AP123" s="54"/>
      <c r="AQ123" s="54"/>
      <c r="AR123" s="54"/>
      <c r="AS123" s="54"/>
      <c r="AT123" s="54"/>
      <c r="AU123" s="54"/>
      <c r="AV123" s="54"/>
      <c r="AW123" s="54"/>
      <c r="AX123" s="54"/>
      <c r="AY123" s="54"/>
      <c r="AZ123" s="54"/>
      <c r="BA123" s="54"/>
      <c r="BB123" s="54"/>
      <c r="BC123" s="54"/>
      <c r="BD123" s="54"/>
      <c r="BE123" s="54"/>
      <c r="BF123" s="54"/>
      <c r="BG123" s="54"/>
      <c r="BH123" s="54"/>
      <c r="BI123" s="54"/>
      <c r="BJ123" s="54"/>
      <c r="BK123" s="54"/>
      <c r="BL123" s="54"/>
      <c r="BM123" s="54"/>
      <c r="BN123" s="54"/>
      <c r="BO123" s="54"/>
      <c r="BP123" s="54"/>
      <c r="BQ123" s="54"/>
    </row>
    <row r="124" spans="21:69" customFormat="1" ht="16.149999999999999" customHeight="1">
      <c r="U124" s="54"/>
      <c r="V124" s="54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4"/>
      <c r="AK124" s="54"/>
      <c r="AL124" s="54"/>
      <c r="AM124" s="54"/>
      <c r="AN124" s="54"/>
      <c r="AO124" s="54"/>
      <c r="AP124" s="54"/>
      <c r="AQ124" s="54"/>
      <c r="AR124" s="54"/>
      <c r="AS124" s="54"/>
      <c r="AT124" s="54"/>
      <c r="AU124" s="54"/>
      <c r="AV124" s="54"/>
      <c r="AW124" s="54"/>
      <c r="AX124" s="54"/>
      <c r="AY124" s="54"/>
      <c r="AZ124" s="54"/>
      <c r="BA124" s="54"/>
      <c r="BB124" s="54"/>
      <c r="BC124" s="54"/>
      <c r="BD124" s="54"/>
      <c r="BE124" s="54"/>
      <c r="BF124" s="54"/>
      <c r="BG124" s="54"/>
      <c r="BH124" s="54"/>
      <c r="BI124" s="54"/>
      <c r="BJ124" s="54"/>
      <c r="BK124" s="54"/>
      <c r="BL124" s="54"/>
      <c r="BM124" s="54"/>
      <c r="BN124" s="54"/>
      <c r="BO124" s="54"/>
      <c r="BP124" s="54"/>
      <c r="BQ124" s="54"/>
    </row>
    <row r="125" spans="21:69" customFormat="1" ht="16.149999999999999" customHeight="1">
      <c r="U125" s="54"/>
      <c r="V125" s="54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4"/>
      <c r="AK125" s="54"/>
      <c r="AL125" s="54"/>
      <c r="AM125" s="54"/>
      <c r="AN125" s="54"/>
      <c r="AO125" s="54"/>
      <c r="AP125" s="54"/>
      <c r="AQ125" s="54"/>
      <c r="AR125" s="54"/>
      <c r="AS125" s="54"/>
      <c r="AT125" s="54"/>
      <c r="AU125" s="54"/>
      <c r="AV125" s="54"/>
      <c r="AW125" s="54"/>
      <c r="AX125" s="54"/>
      <c r="AY125" s="54"/>
      <c r="AZ125" s="54"/>
      <c r="BA125" s="54"/>
      <c r="BB125" s="54"/>
      <c r="BC125" s="54"/>
      <c r="BD125" s="54"/>
      <c r="BE125" s="54"/>
      <c r="BF125" s="54"/>
      <c r="BG125" s="54"/>
      <c r="BH125" s="54"/>
      <c r="BI125" s="54"/>
      <c r="BJ125" s="54"/>
      <c r="BK125" s="54"/>
      <c r="BL125" s="54"/>
      <c r="BM125" s="54"/>
      <c r="BN125" s="54"/>
      <c r="BO125" s="54"/>
      <c r="BP125" s="54"/>
      <c r="BQ125" s="54"/>
    </row>
    <row r="126" spans="21:69" customFormat="1" ht="16.149999999999999" customHeight="1">
      <c r="U126" s="54"/>
      <c r="V126" s="54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4"/>
      <c r="AK126" s="54"/>
      <c r="AL126" s="54"/>
      <c r="AM126" s="54"/>
      <c r="AN126" s="54"/>
      <c r="AO126" s="54"/>
      <c r="AP126" s="54"/>
      <c r="AQ126" s="54"/>
      <c r="AR126" s="54"/>
      <c r="AS126" s="54"/>
      <c r="AT126" s="54"/>
      <c r="AU126" s="54"/>
      <c r="AV126" s="54"/>
      <c r="AW126" s="54"/>
      <c r="AX126" s="54"/>
      <c r="AY126" s="54"/>
      <c r="AZ126" s="54"/>
      <c r="BA126" s="54"/>
      <c r="BB126" s="54"/>
      <c r="BC126" s="54"/>
      <c r="BD126" s="54"/>
      <c r="BE126" s="54"/>
      <c r="BF126" s="54"/>
      <c r="BG126" s="54"/>
      <c r="BH126" s="54"/>
      <c r="BI126" s="54"/>
      <c r="BJ126" s="54"/>
      <c r="BK126" s="54"/>
      <c r="BL126" s="54"/>
      <c r="BM126" s="54"/>
      <c r="BN126" s="54"/>
      <c r="BO126" s="54"/>
      <c r="BP126" s="54"/>
      <c r="BQ126" s="54"/>
    </row>
    <row r="127" spans="21:69" customFormat="1" ht="16.149999999999999" customHeight="1">
      <c r="U127" s="54"/>
      <c r="V127" s="54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J127" s="54"/>
      <c r="AK127" s="54"/>
      <c r="AL127" s="54"/>
      <c r="AM127" s="54"/>
      <c r="AN127" s="54"/>
      <c r="AO127" s="54"/>
      <c r="AP127" s="54"/>
      <c r="AQ127" s="54"/>
      <c r="AR127" s="54"/>
      <c r="AS127" s="54"/>
      <c r="AT127" s="54"/>
      <c r="AU127" s="54"/>
      <c r="AV127" s="54"/>
      <c r="AW127" s="54"/>
      <c r="AX127" s="54"/>
      <c r="AY127" s="54"/>
      <c r="AZ127" s="54"/>
      <c r="BA127" s="54"/>
      <c r="BB127" s="54"/>
      <c r="BC127" s="54"/>
      <c r="BD127" s="54"/>
      <c r="BE127" s="54"/>
      <c r="BF127" s="54"/>
      <c r="BG127" s="54"/>
      <c r="BH127" s="54"/>
      <c r="BI127" s="54"/>
      <c r="BJ127" s="54"/>
      <c r="BK127" s="54"/>
      <c r="BL127" s="54"/>
      <c r="BM127" s="54"/>
      <c r="BN127" s="54"/>
      <c r="BO127" s="54"/>
      <c r="BP127" s="54"/>
      <c r="BQ127" s="54"/>
    </row>
    <row r="128" spans="21:69" customFormat="1" ht="16.149999999999999" customHeight="1">
      <c r="U128" s="54"/>
      <c r="V128" s="54"/>
      <c r="W128" s="54"/>
      <c r="X128" s="54"/>
      <c r="Y128" s="54"/>
      <c r="Z128" s="54"/>
      <c r="AA128" s="54"/>
      <c r="AB128" s="54"/>
      <c r="AC128" s="54"/>
      <c r="AD128" s="54"/>
      <c r="AE128" s="54"/>
      <c r="AF128" s="54"/>
      <c r="AG128" s="54"/>
      <c r="AH128" s="54"/>
      <c r="AI128" s="54"/>
      <c r="AJ128" s="54"/>
      <c r="AK128" s="54"/>
      <c r="AL128" s="54"/>
      <c r="AM128" s="54"/>
      <c r="AN128" s="54"/>
      <c r="AO128" s="54"/>
      <c r="AP128" s="54"/>
      <c r="AQ128" s="54"/>
      <c r="AR128" s="54"/>
      <c r="AS128" s="54"/>
      <c r="AT128" s="54"/>
      <c r="AU128" s="54"/>
      <c r="AV128" s="54"/>
      <c r="AW128" s="54"/>
      <c r="AX128" s="54"/>
      <c r="AY128" s="54"/>
      <c r="AZ128" s="54"/>
      <c r="BA128" s="54"/>
      <c r="BB128" s="54"/>
      <c r="BC128" s="54"/>
      <c r="BD128" s="54"/>
      <c r="BE128" s="54"/>
      <c r="BF128" s="54"/>
      <c r="BG128" s="54"/>
      <c r="BH128" s="54"/>
      <c r="BI128" s="54"/>
      <c r="BJ128" s="54"/>
      <c r="BK128" s="54"/>
      <c r="BL128" s="54"/>
      <c r="BM128" s="54"/>
      <c r="BN128" s="54"/>
      <c r="BO128" s="54"/>
      <c r="BP128" s="54"/>
      <c r="BQ128" s="54"/>
    </row>
    <row r="129" spans="21:69" customFormat="1" ht="16.149999999999999" customHeight="1">
      <c r="U129" s="54"/>
      <c r="V129" s="54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4"/>
      <c r="AK129" s="54"/>
      <c r="AL129" s="54"/>
      <c r="AM129" s="54"/>
      <c r="AN129" s="54"/>
      <c r="AO129" s="54"/>
      <c r="AP129" s="54"/>
      <c r="AQ129" s="54"/>
      <c r="AR129" s="54"/>
      <c r="AS129" s="54"/>
      <c r="AT129" s="54"/>
      <c r="AU129" s="54"/>
      <c r="AV129" s="54"/>
      <c r="AW129" s="54"/>
      <c r="AX129" s="54"/>
      <c r="AY129" s="54"/>
      <c r="AZ129" s="54"/>
      <c r="BA129" s="54"/>
      <c r="BB129" s="54"/>
      <c r="BC129" s="54"/>
      <c r="BD129" s="54"/>
      <c r="BE129" s="54"/>
      <c r="BF129" s="54"/>
      <c r="BG129" s="54"/>
      <c r="BH129" s="54"/>
      <c r="BI129" s="54"/>
      <c r="BJ129" s="54"/>
      <c r="BK129" s="54"/>
      <c r="BL129" s="54"/>
      <c r="BM129" s="54"/>
      <c r="BN129" s="54"/>
      <c r="BO129" s="54"/>
      <c r="BP129" s="54"/>
      <c r="BQ129" s="54"/>
    </row>
    <row r="130" spans="21:69" customFormat="1" ht="16.149999999999999" customHeight="1">
      <c r="U130" s="54"/>
      <c r="V130" s="54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4"/>
      <c r="AO130" s="54"/>
      <c r="AP130" s="54"/>
      <c r="AQ130" s="54"/>
      <c r="AR130" s="54"/>
      <c r="AS130" s="54"/>
      <c r="AT130" s="54"/>
      <c r="AU130" s="54"/>
      <c r="AV130" s="54"/>
      <c r="AW130" s="54"/>
      <c r="AX130" s="54"/>
      <c r="AY130" s="54"/>
      <c r="AZ130" s="54"/>
      <c r="BA130" s="54"/>
      <c r="BB130" s="54"/>
      <c r="BC130" s="54"/>
      <c r="BD130" s="54"/>
      <c r="BE130" s="54"/>
      <c r="BF130" s="54"/>
      <c r="BG130" s="54"/>
      <c r="BH130" s="54"/>
      <c r="BI130" s="54"/>
      <c r="BJ130" s="54"/>
      <c r="BK130" s="54"/>
      <c r="BL130" s="54"/>
      <c r="BM130" s="54"/>
      <c r="BN130" s="54"/>
      <c r="BO130" s="54"/>
      <c r="BP130" s="54"/>
      <c r="BQ130" s="54"/>
    </row>
    <row r="131" spans="21:69" customFormat="1" ht="16.149999999999999" customHeight="1">
      <c r="U131" s="54"/>
      <c r="V131" s="54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4"/>
      <c r="AK131" s="54"/>
      <c r="AL131" s="54"/>
      <c r="AM131" s="54"/>
      <c r="AN131" s="54"/>
      <c r="AO131" s="54"/>
      <c r="AP131" s="54"/>
      <c r="AQ131" s="54"/>
      <c r="AR131" s="54"/>
      <c r="AS131" s="54"/>
      <c r="AT131" s="54"/>
      <c r="AU131" s="54"/>
      <c r="AV131" s="54"/>
      <c r="AW131" s="54"/>
      <c r="AX131" s="54"/>
      <c r="AY131" s="54"/>
      <c r="AZ131" s="54"/>
      <c r="BA131" s="54"/>
      <c r="BB131" s="54"/>
      <c r="BC131" s="54"/>
      <c r="BD131" s="54"/>
      <c r="BE131" s="54"/>
      <c r="BF131" s="54"/>
      <c r="BG131" s="54"/>
      <c r="BH131" s="54"/>
      <c r="BI131" s="54"/>
      <c r="BJ131" s="54"/>
      <c r="BK131" s="54"/>
      <c r="BL131" s="54"/>
      <c r="BM131" s="54"/>
      <c r="BN131" s="54"/>
      <c r="BO131" s="54"/>
      <c r="BP131" s="54"/>
      <c r="BQ131" s="54"/>
    </row>
    <row r="132" spans="21:69" customFormat="1" ht="16.149999999999999" customHeight="1">
      <c r="U132" s="54"/>
      <c r="V132" s="54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  <c r="AJ132" s="54"/>
      <c r="AK132" s="54"/>
      <c r="AL132" s="54"/>
      <c r="AM132" s="54"/>
      <c r="AN132" s="54"/>
      <c r="AO132" s="54"/>
      <c r="AP132" s="54"/>
      <c r="AQ132" s="54"/>
      <c r="AR132" s="54"/>
      <c r="AS132" s="54"/>
      <c r="AT132" s="54"/>
      <c r="AU132" s="54"/>
      <c r="AV132" s="54"/>
      <c r="AW132" s="54"/>
      <c r="AX132" s="54"/>
      <c r="AY132" s="54"/>
      <c r="AZ132" s="54"/>
      <c r="BA132" s="54"/>
      <c r="BB132" s="54"/>
      <c r="BC132" s="54"/>
      <c r="BD132" s="54"/>
      <c r="BE132" s="54"/>
      <c r="BF132" s="54"/>
      <c r="BG132" s="54"/>
      <c r="BH132" s="54"/>
      <c r="BI132" s="54"/>
      <c r="BJ132" s="54"/>
      <c r="BK132" s="54"/>
      <c r="BL132" s="54"/>
      <c r="BM132" s="54"/>
      <c r="BN132" s="54"/>
      <c r="BO132" s="54"/>
      <c r="BP132" s="54"/>
      <c r="BQ132" s="54"/>
    </row>
    <row r="133" spans="21:69" customFormat="1" ht="16.149999999999999" customHeight="1"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4"/>
      <c r="AO133" s="54"/>
      <c r="AP133" s="54"/>
      <c r="AQ133" s="54"/>
      <c r="AR133" s="54"/>
      <c r="AS133" s="54"/>
      <c r="AT133" s="54"/>
      <c r="AU133" s="54"/>
      <c r="AV133" s="54"/>
      <c r="AW133" s="54"/>
      <c r="AX133" s="54"/>
      <c r="AY133" s="54"/>
      <c r="AZ133" s="54"/>
      <c r="BA133" s="54"/>
      <c r="BB133" s="54"/>
      <c r="BC133" s="54"/>
      <c r="BD133" s="54"/>
      <c r="BE133" s="54"/>
      <c r="BF133" s="54"/>
      <c r="BG133" s="54"/>
      <c r="BH133" s="54"/>
      <c r="BI133" s="54"/>
      <c r="BJ133" s="54"/>
      <c r="BK133" s="54"/>
      <c r="BL133" s="54"/>
      <c r="BM133" s="54"/>
      <c r="BN133" s="54"/>
      <c r="BO133" s="54"/>
      <c r="BP133" s="54"/>
      <c r="BQ133" s="54"/>
    </row>
    <row r="134" spans="21:69" customFormat="1" ht="16.149999999999999" customHeight="1"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4"/>
      <c r="AK134" s="54"/>
      <c r="AL134" s="54"/>
      <c r="AM134" s="54"/>
      <c r="AN134" s="54"/>
      <c r="AO134" s="54"/>
      <c r="AP134" s="54"/>
      <c r="AQ134" s="54"/>
      <c r="AR134" s="54"/>
      <c r="AS134" s="54"/>
      <c r="AT134" s="54"/>
      <c r="AU134" s="54"/>
      <c r="AV134" s="54"/>
      <c r="AW134" s="54"/>
      <c r="AX134" s="54"/>
      <c r="AY134" s="54"/>
      <c r="AZ134" s="54"/>
      <c r="BA134" s="54"/>
      <c r="BB134" s="54"/>
      <c r="BC134" s="54"/>
      <c r="BD134" s="54"/>
      <c r="BE134" s="54"/>
      <c r="BF134" s="54"/>
      <c r="BG134" s="54"/>
      <c r="BH134" s="54"/>
      <c r="BI134" s="54"/>
      <c r="BJ134" s="54"/>
      <c r="BK134" s="54"/>
      <c r="BL134" s="54"/>
      <c r="BM134" s="54"/>
      <c r="BN134" s="54"/>
      <c r="BO134" s="54"/>
      <c r="BP134" s="54"/>
      <c r="BQ134" s="54"/>
    </row>
    <row r="135" spans="21:69" customFormat="1" ht="16.149999999999999" customHeight="1">
      <c r="U135" s="54"/>
      <c r="V135" s="54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4"/>
      <c r="AK135" s="54"/>
      <c r="AL135" s="54"/>
      <c r="AM135" s="54"/>
      <c r="AN135" s="54"/>
      <c r="AO135" s="54"/>
      <c r="AP135" s="54"/>
      <c r="AQ135" s="54"/>
      <c r="AR135" s="54"/>
      <c r="AS135" s="54"/>
      <c r="AT135" s="54"/>
      <c r="AU135" s="54"/>
      <c r="AV135" s="54"/>
      <c r="AW135" s="54"/>
      <c r="AX135" s="54"/>
      <c r="AY135" s="54"/>
      <c r="AZ135" s="54"/>
      <c r="BA135" s="54"/>
      <c r="BB135" s="54"/>
      <c r="BC135" s="54"/>
      <c r="BD135" s="54"/>
      <c r="BE135" s="54"/>
      <c r="BF135" s="54"/>
      <c r="BG135" s="54"/>
      <c r="BH135" s="54"/>
      <c r="BI135" s="54"/>
      <c r="BJ135" s="54"/>
      <c r="BK135" s="54"/>
      <c r="BL135" s="54"/>
      <c r="BM135" s="54"/>
      <c r="BN135" s="54"/>
      <c r="BO135" s="54"/>
      <c r="BP135" s="54"/>
      <c r="BQ135" s="54"/>
    </row>
    <row r="136" spans="21:69" customFormat="1" ht="16.149999999999999" customHeight="1">
      <c r="U136" s="54"/>
      <c r="V136" s="54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4"/>
      <c r="AK136" s="54"/>
      <c r="AL136" s="54"/>
      <c r="AM136" s="54"/>
      <c r="AN136" s="54"/>
      <c r="AO136" s="54"/>
      <c r="AP136" s="54"/>
      <c r="AQ136" s="54"/>
      <c r="AR136" s="54"/>
      <c r="AS136" s="54"/>
      <c r="AT136" s="54"/>
      <c r="AU136" s="54"/>
      <c r="AV136" s="54"/>
      <c r="AW136" s="54"/>
      <c r="AX136" s="54"/>
      <c r="AY136" s="54"/>
      <c r="AZ136" s="54"/>
      <c r="BA136" s="54"/>
      <c r="BB136" s="54"/>
      <c r="BC136" s="54"/>
      <c r="BD136" s="54"/>
      <c r="BE136" s="54"/>
      <c r="BF136" s="54"/>
      <c r="BG136" s="54"/>
      <c r="BH136" s="54"/>
      <c r="BI136" s="54"/>
      <c r="BJ136" s="54"/>
      <c r="BK136" s="54"/>
      <c r="BL136" s="54"/>
      <c r="BM136" s="54"/>
      <c r="BN136" s="54"/>
      <c r="BO136" s="54"/>
      <c r="BP136" s="54"/>
      <c r="BQ136" s="54"/>
    </row>
    <row r="137" spans="21:69" customFormat="1" ht="16.149999999999999" customHeight="1">
      <c r="U137" s="54"/>
      <c r="V137" s="54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4"/>
      <c r="AK137" s="54"/>
      <c r="AL137" s="54"/>
      <c r="AM137" s="54"/>
      <c r="AN137" s="54"/>
      <c r="AO137" s="54"/>
      <c r="AP137" s="54"/>
      <c r="AQ137" s="54"/>
      <c r="AR137" s="54"/>
      <c r="AS137" s="54"/>
      <c r="AT137" s="54"/>
      <c r="AU137" s="54"/>
      <c r="AV137" s="54"/>
      <c r="AW137" s="54"/>
      <c r="AX137" s="54"/>
      <c r="AY137" s="54"/>
      <c r="AZ137" s="54"/>
      <c r="BA137" s="54"/>
      <c r="BB137" s="54"/>
      <c r="BC137" s="54"/>
      <c r="BD137" s="54"/>
      <c r="BE137" s="54"/>
      <c r="BF137" s="54"/>
      <c r="BG137" s="54"/>
      <c r="BH137" s="54"/>
      <c r="BI137" s="54"/>
      <c r="BJ137" s="54"/>
      <c r="BK137" s="54"/>
      <c r="BL137" s="54"/>
      <c r="BM137" s="54"/>
      <c r="BN137" s="54"/>
      <c r="BO137" s="54"/>
      <c r="BP137" s="54"/>
      <c r="BQ137" s="54"/>
    </row>
    <row r="138" spans="21:69" customFormat="1" ht="16.149999999999999" customHeight="1">
      <c r="U138" s="54"/>
      <c r="V138" s="54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4"/>
      <c r="AK138" s="54"/>
      <c r="AL138" s="54"/>
      <c r="AM138" s="54"/>
      <c r="AN138" s="54"/>
      <c r="AO138" s="54"/>
      <c r="AP138" s="54"/>
      <c r="AQ138" s="54"/>
      <c r="AR138" s="54"/>
      <c r="AS138" s="54"/>
      <c r="AT138" s="54"/>
      <c r="AU138" s="54"/>
      <c r="AV138" s="54"/>
      <c r="AW138" s="54"/>
      <c r="AX138" s="54"/>
      <c r="AY138" s="54"/>
      <c r="AZ138" s="54"/>
      <c r="BA138" s="54"/>
      <c r="BB138" s="54"/>
      <c r="BC138" s="54"/>
      <c r="BD138" s="54"/>
      <c r="BE138" s="54"/>
      <c r="BF138" s="54"/>
      <c r="BG138" s="54"/>
      <c r="BH138" s="54"/>
      <c r="BI138" s="54"/>
      <c r="BJ138" s="54"/>
      <c r="BK138" s="54"/>
      <c r="BL138" s="54"/>
      <c r="BM138" s="54"/>
      <c r="BN138" s="54"/>
      <c r="BO138" s="54"/>
      <c r="BP138" s="54"/>
      <c r="BQ138" s="54"/>
    </row>
    <row r="139" spans="21:69" customFormat="1" ht="16.149999999999999" customHeight="1">
      <c r="U139" s="54"/>
      <c r="V139" s="54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54"/>
      <c r="AK139" s="54"/>
      <c r="AL139" s="54"/>
      <c r="AM139" s="54"/>
      <c r="AN139" s="54"/>
      <c r="AO139" s="54"/>
      <c r="AP139" s="54"/>
      <c r="AQ139" s="54"/>
      <c r="AR139" s="54"/>
      <c r="AS139" s="54"/>
      <c r="AT139" s="54"/>
      <c r="AU139" s="54"/>
      <c r="AV139" s="54"/>
      <c r="AW139" s="54"/>
      <c r="AX139" s="54"/>
      <c r="AY139" s="54"/>
      <c r="AZ139" s="54"/>
      <c r="BA139" s="54"/>
      <c r="BB139" s="54"/>
      <c r="BC139" s="54"/>
      <c r="BD139" s="54"/>
      <c r="BE139" s="54"/>
      <c r="BF139" s="54"/>
      <c r="BG139" s="54"/>
      <c r="BH139" s="54"/>
      <c r="BI139" s="54"/>
      <c r="BJ139" s="54"/>
      <c r="BK139" s="54"/>
      <c r="BL139" s="54"/>
      <c r="BM139" s="54"/>
      <c r="BN139" s="54"/>
      <c r="BO139" s="54"/>
      <c r="BP139" s="54"/>
      <c r="BQ139" s="54"/>
    </row>
    <row r="140" spans="21:69" customFormat="1" ht="16.149999999999999" customHeight="1">
      <c r="U140" s="54"/>
      <c r="V140" s="54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  <c r="AJ140" s="54"/>
      <c r="AK140" s="54"/>
      <c r="AL140" s="54"/>
      <c r="AM140" s="54"/>
      <c r="AN140" s="54"/>
      <c r="AO140" s="54"/>
      <c r="AP140" s="54"/>
      <c r="AQ140" s="54"/>
      <c r="AR140" s="54"/>
      <c r="AS140" s="54"/>
      <c r="AT140" s="54"/>
      <c r="AU140" s="54"/>
      <c r="AV140" s="54"/>
      <c r="AW140" s="54"/>
      <c r="AX140" s="54"/>
      <c r="AY140" s="54"/>
      <c r="AZ140" s="54"/>
      <c r="BA140" s="54"/>
      <c r="BB140" s="54"/>
      <c r="BC140" s="54"/>
      <c r="BD140" s="54"/>
      <c r="BE140" s="54"/>
      <c r="BF140" s="54"/>
      <c r="BG140" s="54"/>
      <c r="BH140" s="54"/>
      <c r="BI140" s="54"/>
      <c r="BJ140" s="54"/>
      <c r="BK140" s="54"/>
      <c r="BL140" s="54"/>
      <c r="BM140" s="54"/>
      <c r="BN140" s="54"/>
      <c r="BO140" s="54"/>
      <c r="BP140" s="54"/>
      <c r="BQ140" s="54"/>
    </row>
    <row r="141" spans="21:69" customFormat="1" ht="16.149999999999999" customHeight="1">
      <c r="U141" s="54"/>
      <c r="V141" s="54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4"/>
      <c r="AK141" s="54"/>
      <c r="AL141" s="54"/>
      <c r="AM141" s="54"/>
      <c r="AN141" s="54"/>
      <c r="AO141" s="54"/>
      <c r="AP141" s="54"/>
      <c r="AQ141" s="54"/>
      <c r="AR141" s="54"/>
      <c r="AS141" s="54"/>
      <c r="AT141" s="54"/>
      <c r="AU141" s="54"/>
      <c r="AV141" s="54"/>
      <c r="AW141" s="54"/>
      <c r="AX141" s="54"/>
      <c r="AY141" s="54"/>
      <c r="AZ141" s="54"/>
      <c r="BA141" s="54"/>
      <c r="BB141" s="54"/>
      <c r="BC141" s="54"/>
      <c r="BD141" s="54"/>
      <c r="BE141" s="54"/>
      <c r="BF141" s="54"/>
      <c r="BG141" s="54"/>
      <c r="BH141" s="54"/>
      <c r="BI141" s="54"/>
      <c r="BJ141" s="54"/>
      <c r="BK141" s="54"/>
      <c r="BL141" s="54"/>
      <c r="BM141" s="54"/>
      <c r="BN141" s="54"/>
      <c r="BO141" s="54"/>
      <c r="BP141" s="54"/>
      <c r="BQ141" s="54"/>
    </row>
    <row r="142" spans="21:69" customFormat="1" ht="16.149999999999999" customHeight="1">
      <c r="U142" s="54"/>
      <c r="V142" s="54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4"/>
      <c r="AK142" s="54"/>
      <c r="AL142" s="54"/>
      <c r="AM142" s="54"/>
      <c r="AN142" s="54"/>
      <c r="AO142" s="54"/>
      <c r="AP142" s="54"/>
      <c r="AQ142" s="54"/>
      <c r="AR142" s="54"/>
      <c r="AS142" s="54"/>
      <c r="AT142" s="54"/>
      <c r="AU142" s="54"/>
      <c r="AV142" s="54"/>
      <c r="AW142" s="54"/>
      <c r="AX142" s="54"/>
      <c r="AY142" s="54"/>
      <c r="AZ142" s="54"/>
      <c r="BA142" s="54"/>
      <c r="BB142" s="54"/>
      <c r="BC142" s="54"/>
      <c r="BD142" s="54"/>
      <c r="BE142" s="54"/>
      <c r="BF142" s="54"/>
      <c r="BG142" s="54"/>
      <c r="BH142" s="54"/>
      <c r="BI142" s="54"/>
      <c r="BJ142" s="54"/>
      <c r="BK142" s="54"/>
      <c r="BL142" s="54"/>
      <c r="BM142" s="54"/>
      <c r="BN142" s="54"/>
      <c r="BO142" s="54"/>
      <c r="BP142" s="54"/>
      <c r="BQ142" s="54"/>
    </row>
    <row r="143" spans="21:69" customFormat="1" ht="16.149999999999999" customHeight="1">
      <c r="U143" s="54"/>
      <c r="V143" s="54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54"/>
      <c r="AJ143" s="54"/>
      <c r="AK143" s="54"/>
      <c r="AL143" s="54"/>
      <c r="AM143" s="54"/>
      <c r="AN143" s="54"/>
      <c r="AO143" s="54"/>
      <c r="AP143" s="54"/>
      <c r="AQ143" s="54"/>
      <c r="AR143" s="54"/>
      <c r="AS143" s="54"/>
      <c r="AT143" s="54"/>
      <c r="AU143" s="54"/>
      <c r="AV143" s="54"/>
      <c r="AW143" s="54"/>
      <c r="AX143" s="54"/>
      <c r="AY143" s="54"/>
      <c r="AZ143" s="54"/>
      <c r="BA143" s="54"/>
      <c r="BB143" s="54"/>
      <c r="BC143" s="54"/>
      <c r="BD143" s="54"/>
      <c r="BE143" s="54"/>
      <c r="BF143" s="54"/>
      <c r="BG143" s="54"/>
      <c r="BH143" s="54"/>
      <c r="BI143" s="54"/>
      <c r="BJ143" s="54"/>
      <c r="BK143" s="54"/>
      <c r="BL143" s="54"/>
      <c r="BM143" s="54"/>
      <c r="BN143" s="54"/>
      <c r="BO143" s="54"/>
      <c r="BP143" s="54"/>
      <c r="BQ143" s="54"/>
    </row>
    <row r="144" spans="21:69" customFormat="1" ht="16.149999999999999" customHeight="1">
      <c r="U144" s="54"/>
      <c r="V144" s="54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J144" s="54"/>
      <c r="AK144" s="54"/>
      <c r="AL144" s="54"/>
      <c r="AM144" s="54"/>
      <c r="AN144" s="54"/>
      <c r="AO144" s="54"/>
      <c r="AP144" s="54"/>
      <c r="AQ144" s="54"/>
      <c r="AR144" s="54"/>
      <c r="AS144" s="54"/>
      <c r="AT144" s="54"/>
      <c r="AU144" s="54"/>
      <c r="AV144" s="54"/>
      <c r="AW144" s="54"/>
      <c r="AX144" s="54"/>
      <c r="AY144" s="54"/>
      <c r="AZ144" s="54"/>
      <c r="BA144" s="54"/>
      <c r="BB144" s="54"/>
      <c r="BC144" s="54"/>
      <c r="BD144" s="54"/>
      <c r="BE144" s="54"/>
      <c r="BF144" s="54"/>
      <c r="BG144" s="54"/>
      <c r="BH144" s="54"/>
      <c r="BI144" s="54"/>
      <c r="BJ144" s="54"/>
      <c r="BK144" s="54"/>
      <c r="BL144" s="54"/>
      <c r="BM144" s="54"/>
      <c r="BN144" s="54"/>
      <c r="BO144" s="54"/>
      <c r="BP144" s="54"/>
      <c r="BQ144" s="54"/>
    </row>
    <row r="145" spans="21:69" customFormat="1" ht="16.149999999999999" customHeight="1">
      <c r="U145" s="54"/>
      <c r="V145" s="54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  <c r="AJ145" s="54"/>
      <c r="AK145" s="54"/>
      <c r="AL145" s="54"/>
      <c r="AM145" s="54"/>
      <c r="AN145" s="54"/>
      <c r="AO145" s="54"/>
      <c r="AP145" s="54"/>
      <c r="AQ145" s="54"/>
      <c r="AR145" s="54"/>
      <c r="AS145" s="54"/>
      <c r="AT145" s="54"/>
      <c r="AU145" s="54"/>
      <c r="AV145" s="54"/>
      <c r="AW145" s="54"/>
      <c r="AX145" s="54"/>
      <c r="AY145" s="54"/>
      <c r="AZ145" s="54"/>
      <c r="BA145" s="54"/>
      <c r="BB145" s="54"/>
      <c r="BC145" s="54"/>
      <c r="BD145" s="54"/>
      <c r="BE145" s="54"/>
      <c r="BF145" s="54"/>
      <c r="BG145" s="54"/>
      <c r="BH145" s="54"/>
      <c r="BI145" s="54"/>
      <c r="BJ145" s="54"/>
      <c r="BK145" s="54"/>
      <c r="BL145" s="54"/>
      <c r="BM145" s="54"/>
      <c r="BN145" s="54"/>
      <c r="BO145" s="54"/>
      <c r="BP145" s="54"/>
      <c r="BQ145" s="54"/>
    </row>
    <row r="146" spans="21:69" customFormat="1" ht="16.149999999999999" customHeight="1">
      <c r="U146" s="54"/>
      <c r="V146" s="54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54"/>
      <c r="AJ146" s="54"/>
      <c r="AK146" s="54"/>
      <c r="AL146" s="54"/>
      <c r="AM146" s="54"/>
      <c r="AN146" s="54"/>
      <c r="AO146" s="54"/>
      <c r="AP146" s="54"/>
      <c r="AQ146" s="54"/>
      <c r="AR146" s="54"/>
      <c r="AS146" s="54"/>
      <c r="AT146" s="54"/>
      <c r="AU146" s="54"/>
      <c r="AV146" s="54"/>
      <c r="AW146" s="54"/>
      <c r="AX146" s="54"/>
      <c r="AY146" s="54"/>
      <c r="AZ146" s="54"/>
      <c r="BA146" s="54"/>
      <c r="BB146" s="54"/>
      <c r="BC146" s="54"/>
      <c r="BD146" s="54"/>
      <c r="BE146" s="54"/>
      <c r="BF146" s="54"/>
      <c r="BG146" s="54"/>
      <c r="BH146" s="54"/>
      <c r="BI146" s="54"/>
      <c r="BJ146" s="54"/>
      <c r="BK146" s="54"/>
      <c r="BL146" s="54"/>
      <c r="BM146" s="54"/>
      <c r="BN146" s="54"/>
      <c r="BO146" s="54"/>
      <c r="BP146" s="54"/>
      <c r="BQ146" s="54"/>
    </row>
    <row r="147" spans="21:69" customFormat="1" ht="16.149999999999999" customHeight="1">
      <c r="U147" s="54"/>
      <c r="V147" s="54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  <c r="AI147" s="54"/>
      <c r="AJ147" s="54"/>
      <c r="AK147" s="54"/>
      <c r="AL147" s="54"/>
      <c r="AM147" s="54"/>
      <c r="AN147" s="54"/>
      <c r="AO147" s="54"/>
      <c r="AP147" s="54"/>
      <c r="AQ147" s="54"/>
      <c r="AR147" s="54"/>
      <c r="AS147" s="54"/>
      <c r="AT147" s="54"/>
      <c r="AU147" s="54"/>
      <c r="AV147" s="54"/>
      <c r="AW147" s="54"/>
      <c r="AX147" s="54"/>
      <c r="AY147" s="54"/>
      <c r="AZ147" s="54"/>
      <c r="BA147" s="54"/>
      <c r="BB147" s="54"/>
      <c r="BC147" s="54"/>
      <c r="BD147" s="54"/>
      <c r="BE147" s="54"/>
      <c r="BF147" s="54"/>
      <c r="BG147" s="54"/>
      <c r="BH147" s="54"/>
      <c r="BI147" s="54"/>
      <c r="BJ147" s="54"/>
      <c r="BK147" s="54"/>
      <c r="BL147" s="54"/>
      <c r="BM147" s="54"/>
      <c r="BN147" s="54"/>
      <c r="BO147" s="54"/>
      <c r="BP147" s="54"/>
      <c r="BQ147" s="54"/>
    </row>
    <row r="148" spans="21:69" customFormat="1" ht="16.149999999999999" customHeight="1">
      <c r="U148" s="54"/>
      <c r="V148" s="54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  <c r="AJ148" s="54"/>
      <c r="AK148" s="54"/>
      <c r="AL148" s="54"/>
      <c r="AM148" s="54"/>
      <c r="AN148" s="54"/>
      <c r="AO148" s="54"/>
      <c r="AP148" s="54"/>
      <c r="AQ148" s="54"/>
      <c r="AR148" s="54"/>
      <c r="AS148" s="54"/>
      <c r="AT148" s="54"/>
      <c r="AU148" s="54"/>
      <c r="AV148" s="54"/>
      <c r="AW148" s="54"/>
      <c r="AX148" s="54"/>
      <c r="AY148" s="54"/>
      <c r="AZ148" s="54"/>
      <c r="BA148" s="54"/>
      <c r="BB148" s="54"/>
      <c r="BC148" s="54"/>
      <c r="BD148" s="54"/>
      <c r="BE148" s="54"/>
      <c r="BF148" s="54"/>
      <c r="BG148" s="54"/>
      <c r="BH148" s="54"/>
      <c r="BI148" s="54"/>
      <c r="BJ148" s="54"/>
      <c r="BK148" s="54"/>
      <c r="BL148" s="54"/>
      <c r="BM148" s="54"/>
      <c r="BN148" s="54"/>
      <c r="BO148" s="54"/>
      <c r="BP148" s="54"/>
      <c r="BQ148" s="54"/>
    </row>
    <row r="149" spans="21:69" customFormat="1" ht="16.149999999999999" customHeight="1">
      <c r="U149" s="54"/>
      <c r="V149" s="54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4"/>
      <c r="AK149" s="54"/>
      <c r="AL149" s="54"/>
      <c r="AM149" s="54"/>
      <c r="AN149" s="54"/>
      <c r="AO149" s="54"/>
      <c r="AP149" s="54"/>
      <c r="AQ149" s="54"/>
      <c r="AR149" s="54"/>
      <c r="AS149" s="54"/>
      <c r="AT149" s="54"/>
      <c r="AU149" s="54"/>
      <c r="AV149" s="54"/>
      <c r="AW149" s="54"/>
      <c r="AX149" s="54"/>
      <c r="AY149" s="54"/>
      <c r="AZ149" s="54"/>
      <c r="BA149" s="54"/>
      <c r="BB149" s="54"/>
      <c r="BC149" s="54"/>
      <c r="BD149" s="54"/>
      <c r="BE149" s="54"/>
      <c r="BF149" s="54"/>
      <c r="BG149" s="54"/>
      <c r="BH149" s="54"/>
      <c r="BI149" s="54"/>
      <c r="BJ149" s="54"/>
      <c r="BK149" s="54"/>
      <c r="BL149" s="54"/>
      <c r="BM149" s="54"/>
      <c r="BN149" s="54"/>
      <c r="BO149" s="54"/>
      <c r="BP149" s="54"/>
      <c r="BQ149" s="54"/>
    </row>
    <row r="150" spans="21:69" customFormat="1" ht="16.149999999999999" customHeight="1">
      <c r="U150" s="54"/>
      <c r="V150" s="54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4"/>
      <c r="AK150" s="54"/>
      <c r="AL150" s="54"/>
      <c r="AM150" s="54"/>
      <c r="AN150" s="54"/>
      <c r="AO150" s="54"/>
      <c r="AP150" s="54"/>
      <c r="AQ150" s="54"/>
      <c r="AR150" s="54"/>
      <c r="AS150" s="54"/>
      <c r="AT150" s="54"/>
      <c r="AU150" s="54"/>
      <c r="AV150" s="54"/>
      <c r="AW150" s="54"/>
      <c r="AX150" s="54"/>
      <c r="AY150" s="54"/>
      <c r="AZ150" s="54"/>
      <c r="BA150" s="54"/>
      <c r="BB150" s="54"/>
      <c r="BC150" s="54"/>
      <c r="BD150" s="54"/>
      <c r="BE150" s="54"/>
      <c r="BF150" s="54"/>
      <c r="BG150" s="54"/>
      <c r="BH150" s="54"/>
      <c r="BI150" s="54"/>
      <c r="BJ150" s="54"/>
      <c r="BK150" s="54"/>
      <c r="BL150" s="54"/>
      <c r="BM150" s="54"/>
      <c r="BN150" s="54"/>
      <c r="BO150" s="54"/>
      <c r="BP150" s="54"/>
      <c r="BQ150" s="54"/>
    </row>
    <row r="151" spans="21:69" customFormat="1" ht="16.149999999999999" customHeight="1">
      <c r="U151" s="54"/>
      <c r="V151" s="54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4"/>
      <c r="AK151" s="54"/>
      <c r="AL151" s="54"/>
      <c r="AM151" s="54"/>
      <c r="AN151" s="54"/>
      <c r="AO151" s="54"/>
      <c r="AP151" s="54"/>
      <c r="AQ151" s="54"/>
      <c r="AR151" s="54"/>
      <c r="AS151" s="54"/>
      <c r="AT151" s="54"/>
      <c r="AU151" s="54"/>
      <c r="AV151" s="54"/>
      <c r="AW151" s="54"/>
      <c r="AX151" s="54"/>
      <c r="AY151" s="54"/>
      <c r="AZ151" s="54"/>
      <c r="BA151" s="54"/>
      <c r="BB151" s="54"/>
      <c r="BC151" s="54"/>
      <c r="BD151" s="54"/>
      <c r="BE151" s="54"/>
      <c r="BF151" s="54"/>
      <c r="BG151" s="54"/>
      <c r="BH151" s="54"/>
      <c r="BI151" s="54"/>
      <c r="BJ151" s="54"/>
      <c r="BK151" s="54"/>
      <c r="BL151" s="54"/>
      <c r="BM151" s="54"/>
      <c r="BN151" s="54"/>
      <c r="BO151" s="54"/>
      <c r="BP151" s="54"/>
      <c r="BQ151" s="54"/>
    </row>
    <row r="152" spans="21:69" customFormat="1" ht="16.149999999999999" customHeight="1">
      <c r="U152" s="54"/>
      <c r="V152" s="54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4"/>
      <c r="AK152" s="54"/>
      <c r="AL152" s="54"/>
      <c r="AM152" s="54"/>
      <c r="AN152" s="54"/>
      <c r="AO152" s="54"/>
      <c r="AP152" s="54"/>
      <c r="AQ152" s="54"/>
      <c r="AR152" s="54"/>
      <c r="AS152" s="54"/>
      <c r="AT152" s="54"/>
      <c r="AU152" s="54"/>
      <c r="AV152" s="54"/>
      <c r="AW152" s="54"/>
      <c r="AX152" s="54"/>
      <c r="AY152" s="54"/>
      <c r="AZ152" s="54"/>
      <c r="BA152" s="54"/>
      <c r="BB152" s="54"/>
      <c r="BC152" s="54"/>
      <c r="BD152" s="54"/>
      <c r="BE152" s="54"/>
      <c r="BF152" s="54"/>
      <c r="BG152" s="54"/>
      <c r="BH152" s="54"/>
      <c r="BI152" s="54"/>
      <c r="BJ152" s="54"/>
      <c r="BK152" s="54"/>
      <c r="BL152" s="54"/>
      <c r="BM152" s="54"/>
      <c r="BN152" s="54"/>
      <c r="BO152" s="54"/>
      <c r="BP152" s="54"/>
      <c r="BQ152" s="54"/>
    </row>
    <row r="153" spans="21:69" customFormat="1" ht="16.149999999999999" customHeight="1">
      <c r="U153" s="54"/>
      <c r="V153" s="54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4"/>
      <c r="AK153" s="54"/>
      <c r="AL153" s="54"/>
      <c r="AM153" s="54"/>
      <c r="AN153" s="54"/>
      <c r="AO153" s="54"/>
      <c r="AP153" s="54"/>
      <c r="AQ153" s="54"/>
      <c r="AR153" s="54"/>
      <c r="AS153" s="54"/>
      <c r="AT153" s="54"/>
      <c r="AU153" s="54"/>
      <c r="AV153" s="54"/>
      <c r="AW153" s="54"/>
      <c r="AX153" s="54"/>
      <c r="AY153" s="54"/>
      <c r="AZ153" s="54"/>
      <c r="BA153" s="54"/>
      <c r="BB153" s="54"/>
      <c r="BC153" s="54"/>
      <c r="BD153" s="54"/>
      <c r="BE153" s="54"/>
      <c r="BF153" s="54"/>
      <c r="BG153" s="54"/>
      <c r="BH153" s="54"/>
      <c r="BI153" s="54"/>
      <c r="BJ153" s="54"/>
      <c r="BK153" s="54"/>
      <c r="BL153" s="54"/>
      <c r="BM153" s="54"/>
      <c r="BN153" s="54"/>
      <c r="BO153" s="54"/>
      <c r="BP153" s="54"/>
      <c r="BQ153" s="54"/>
    </row>
    <row r="154" spans="21:69" customFormat="1" ht="16.149999999999999" customHeight="1">
      <c r="U154" s="54"/>
      <c r="V154" s="54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4"/>
      <c r="AO154" s="54"/>
      <c r="AP154" s="54"/>
      <c r="AQ154" s="54"/>
      <c r="AR154" s="54"/>
      <c r="AS154" s="54"/>
      <c r="AT154" s="54"/>
      <c r="AU154" s="54"/>
      <c r="AV154" s="54"/>
      <c r="AW154" s="54"/>
      <c r="AX154" s="54"/>
      <c r="AY154" s="54"/>
      <c r="AZ154" s="54"/>
      <c r="BA154" s="54"/>
      <c r="BB154" s="54"/>
      <c r="BC154" s="54"/>
      <c r="BD154" s="54"/>
      <c r="BE154" s="54"/>
      <c r="BF154" s="54"/>
      <c r="BG154" s="54"/>
      <c r="BH154" s="54"/>
      <c r="BI154" s="54"/>
      <c r="BJ154" s="54"/>
      <c r="BK154" s="54"/>
      <c r="BL154" s="54"/>
      <c r="BM154" s="54"/>
      <c r="BN154" s="54"/>
      <c r="BO154" s="54"/>
      <c r="BP154" s="54"/>
      <c r="BQ154" s="54"/>
    </row>
    <row r="155" spans="21:69" customFormat="1" ht="16.149999999999999" customHeight="1">
      <c r="U155" s="54"/>
      <c r="V155" s="54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4"/>
      <c r="AK155" s="54"/>
      <c r="AL155" s="54"/>
      <c r="AM155" s="54"/>
      <c r="AN155" s="54"/>
      <c r="AO155" s="54"/>
      <c r="AP155" s="54"/>
      <c r="AQ155" s="54"/>
      <c r="AR155" s="54"/>
      <c r="AS155" s="54"/>
      <c r="AT155" s="54"/>
      <c r="AU155" s="54"/>
      <c r="AV155" s="54"/>
      <c r="AW155" s="54"/>
      <c r="AX155" s="54"/>
      <c r="AY155" s="54"/>
      <c r="AZ155" s="54"/>
      <c r="BA155" s="54"/>
      <c r="BB155" s="54"/>
      <c r="BC155" s="54"/>
      <c r="BD155" s="54"/>
      <c r="BE155" s="54"/>
      <c r="BF155" s="54"/>
      <c r="BG155" s="54"/>
      <c r="BH155" s="54"/>
      <c r="BI155" s="54"/>
      <c r="BJ155" s="54"/>
      <c r="BK155" s="54"/>
      <c r="BL155" s="54"/>
      <c r="BM155" s="54"/>
      <c r="BN155" s="54"/>
      <c r="BO155" s="54"/>
      <c r="BP155" s="54"/>
      <c r="BQ155" s="54"/>
    </row>
    <row r="156" spans="21:69" customFormat="1" ht="16.149999999999999" customHeight="1">
      <c r="U156" s="54"/>
      <c r="V156" s="54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  <c r="AJ156" s="54"/>
      <c r="AK156" s="54"/>
      <c r="AL156" s="54"/>
      <c r="AM156" s="54"/>
      <c r="AN156" s="54"/>
      <c r="AO156" s="54"/>
      <c r="AP156" s="54"/>
      <c r="AQ156" s="54"/>
      <c r="AR156" s="54"/>
      <c r="AS156" s="54"/>
      <c r="AT156" s="54"/>
      <c r="AU156" s="54"/>
      <c r="AV156" s="54"/>
      <c r="AW156" s="54"/>
      <c r="AX156" s="54"/>
      <c r="AY156" s="54"/>
      <c r="AZ156" s="54"/>
      <c r="BA156" s="54"/>
      <c r="BB156" s="54"/>
      <c r="BC156" s="54"/>
      <c r="BD156" s="54"/>
      <c r="BE156" s="54"/>
      <c r="BF156" s="54"/>
      <c r="BG156" s="54"/>
      <c r="BH156" s="54"/>
      <c r="BI156" s="54"/>
      <c r="BJ156" s="54"/>
      <c r="BK156" s="54"/>
      <c r="BL156" s="54"/>
      <c r="BM156" s="54"/>
      <c r="BN156" s="54"/>
      <c r="BO156" s="54"/>
      <c r="BP156" s="54"/>
      <c r="BQ156" s="54"/>
    </row>
    <row r="157" spans="21:69" customFormat="1" ht="16.149999999999999" customHeight="1">
      <c r="U157" s="54"/>
      <c r="V157" s="54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4"/>
      <c r="AO157" s="54"/>
      <c r="AP157" s="54"/>
      <c r="AQ157" s="54"/>
      <c r="AR157" s="54"/>
      <c r="AS157" s="54"/>
      <c r="AT157" s="54"/>
      <c r="AU157" s="54"/>
      <c r="AV157" s="54"/>
      <c r="AW157" s="54"/>
      <c r="AX157" s="54"/>
      <c r="AY157" s="54"/>
      <c r="AZ157" s="54"/>
      <c r="BA157" s="54"/>
      <c r="BB157" s="54"/>
      <c r="BC157" s="54"/>
      <c r="BD157" s="54"/>
      <c r="BE157" s="54"/>
      <c r="BF157" s="54"/>
      <c r="BG157" s="54"/>
      <c r="BH157" s="54"/>
      <c r="BI157" s="54"/>
      <c r="BJ157" s="54"/>
      <c r="BK157" s="54"/>
      <c r="BL157" s="54"/>
      <c r="BM157" s="54"/>
      <c r="BN157" s="54"/>
      <c r="BO157" s="54"/>
      <c r="BP157" s="54"/>
      <c r="BQ157" s="54"/>
    </row>
    <row r="158" spans="21:69" customFormat="1" ht="16.149999999999999" customHeight="1">
      <c r="U158" s="54"/>
      <c r="V158" s="54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  <c r="AJ158" s="54"/>
      <c r="AK158" s="54"/>
      <c r="AL158" s="54"/>
      <c r="AM158" s="54"/>
      <c r="AN158" s="54"/>
      <c r="AO158" s="54"/>
      <c r="AP158" s="54"/>
      <c r="AQ158" s="54"/>
      <c r="AR158" s="54"/>
      <c r="AS158" s="54"/>
      <c r="AT158" s="54"/>
      <c r="AU158" s="54"/>
      <c r="AV158" s="54"/>
      <c r="AW158" s="54"/>
      <c r="AX158" s="54"/>
      <c r="AY158" s="54"/>
      <c r="AZ158" s="54"/>
      <c r="BA158" s="54"/>
      <c r="BB158" s="54"/>
      <c r="BC158" s="54"/>
      <c r="BD158" s="54"/>
      <c r="BE158" s="54"/>
      <c r="BF158" s="54"/>
      <c r="BG158" s="54"/>
      <c r="BH158" s="54"/>
      <c r="BI158" s="54"/>
      <c r="BJ158" s="54"/>
      <c r="BK158" s="54"/>
      <c r="BL158" s="54"/>
      <c r="BM158" s="54"/>
      <c r="BN158" s="54"/>
      <c r="BO158" s="54"/>
      <c r="BP158" s="54"/>
      <c r="BQ158" s="54"/>
    </row>
    <row r="159" spans="21:69" customFormat="1" ht="16.149999999999999" customHeight="1">
      <c r="U159" s="54"/>
      <c r="V159" s="54"/>
      <c r="W159" s="54"/>
      <c r="X159" s="54"/>
      <c r="Y159" s="54"/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  <c r="AJ159" s="54"/>
      <c r="AK159" s="54"/>
      <c r="AL159" s="54"/>
      <c r="AM159" s="54"/>
      <c r="AN159" s="54"/>
      <c r="AO159" s="54"/>
      <c r="AP159" s="54"/>
      <c r="AQ159" s="54"/>
      <c r="AR159" s="54"/>
      <c r="AS159" s="54"/>
      <c r="AT159" s="54"/>
      <c r="AU159" s="54"/>
      <c r="AV159" s="54"/>
      <c r="AW159" s="54"/>
      <c r="AX159" s="54"/>
      <c r="AY159" s="54"/>
      <c r="AZ159" s="54"/>
      <c r="BA159" s="54"/>
      <c r="BB159" s="54"/>
      <c r="BC159" s="54"/>
      <c r="BD159" s="54"/>
      <c r="BE159" s="54"/>
      <c r="BF159" s="54"/>
      <c r="BG159" s="54"/>
      <c r="BH159" s="54"/>
      <c r="BI159" s="54"/>
      <c r="BJ159" s="54"/>
      <c r="BK159" s="54"/>
      <c r="BL159" s="54"/>
      <c r="BM159" s="54"/>
      <c r="BN159" s="54"/>
      <c r="BO159" s="54"/>
      <c r="BP159" s="54"/>
      <c r="BQ159" s="54"/>
    </row>
    <row r="160" spans="21:69" customFormat="1" ht="16.149999999999999" customHeight="1">
      <c r="U160" s="54"/>
      <c r="V160" s="54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  <c r="AJ160" s="54"/>
      <c r="AK160" s="54"/>
      <c r="AL160" s="54"/>
      <c r="AM160" s="54"/>
      <c r="AN160" s="54"/>
      <c r="AO160" s="54"/>
      <c r="AP160" s="54"/>
      <c r="AQ160" s="54"/>
      <c r="AR160" s="54"/>
      <c r="AS160" s="54"/>
      <c r="AT160" s="54"/>
      <c r="AU160" s="54"/>
      <c r="AV160" s="54"/>
      <c r="AW160" s="54"/>
      <c r="AX160" s="54"/>
      <c r="AY160" s="54"/>
      <c r="AZ160" s="54"/>
      <c r="BA160" s="54"/>
      <c r="BB160" s="54"/>
      <c r="BC160" s="54"/>
      <c r="BD160" s="54"/>
      <c r="BE160" s="54"/>
      <c r="BF160" s="54"/>
      <c r="BG160" s="54"/>
      <c r="BH160" s="54"/>
      <c r="BI160" s="54"/>
      <c r="BJ160" s="54"/>
      <c r="BK160" s="54"/>
      <c r="BL160" s="54"/>
      <c r="BM160" s="54"/>
      <c r="BN160" s="54"/>
      <c r="BO160" s="54"/>
      <c r="BP160" s="54"/>
      <c r="BQ160" s="54"/>
    </row>
    <row r="161" spans="21:69" customFormat="1" ht="16.149999999999999" customHeight="1">
      <c r="U161" s="54"/>
      <c r="V161" s="54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4"/>
      <c r="AK161" s="54"/>
      <c r="AL161" s="54"/>
      <c r="AM161" s="54"/>
      <c r="AN161" s="54"/>
      <c r="AO161" s="54"/>
      <c r="AP161" s="54"/>
      <c r="AQ161" s="54"/>
      <c r="AR161" s="54"/>
      <c r="AS161" s="54"/>
      <c r="AT161" s="54"/>
      <c r="AU161" s="54"/>
      <c r="AV161" s="54"/>
      <c r="AW161" s="54"/>
      <c r="AX161" s="54"/>
      <c r="AY161" s="54"/>
      <c r="AZ161" s="54"/>
      <c r="BA161" s="54"/>
      <c r="BB161" s="54"/>
      <c r="BC161" s="54"/>
      <c r="BD161" s="54"/>
      <c r="BE161" s="54"/>
      <c r="BF161" s="54"/>
      <c r="BG161" s="54"/>
      <c r="BH161" s="54"/>
      <c r="BI161" s="54"/>
      <c r="BJ161" s="54"/>
      <c r="BK161" s="54"/>
      <c r="BL161" s="54"/>
      <c r="BM161" s="54"/>
      <c r="BN161" s="54"/>
      <c r="BO161" s="54"/>
      <c r="BP161" s="54"/>
      <c r="BQ161" s="54"/>
    </row>
    <row r="162" spans="21:69" customFormat="1" ht="16.149999999999999" customHeight="1">
      <c r="U162" s="54"/>
      <c r="V162" s="54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J162" s="54"/>
      <c r="AK162" s="54"/>
      <c r="AL162" s="54"/>
      <c r="AM162" s="54"/>
      <c r="AN162" s="54"/>
      <c r="AO162" s="54"/>
      <c r="AP162" s="54"/>
      <c r="AQ162" s="54"/>
      <c r="AR162" s="54"/>
      <c r="AS162" s="54"/>
      <c r="AT162" s="54"/>
      <c r="AU162" s="54"/>
      <c r="AV162" s="54"/>
      <c r="AW162" s="54"/>
      <c r="AX162" s="54"/>
      <c r="AY162" s="54"/>
      <c r="AZ162" s="54"/>
      <c r="BA162" s="54"/>
      <c r="BB162" s="54"/>
      <c r="BC162" s="54"/>
      <c r="BD162" s="54"/>
      <c r="BE162" s="54"/>
      <c r="BF162" s="54"/>
      <c r="BG162" s="54"/>
      <c r="BH162" s="54"/>
      <c r="BI162" s="54"/>
      <c r="BJ162" s="54"/>
      <c r="BK162" s="54"/>
      <c r="BL162" s="54"/>
      <c r="BM162" s="54"/>
      <c r="BN162" s="54"/>
      <c r="BO162" s="54"/>
      <c r="BP162" s="54"/>
      <c r="BQ162" s="54"/>
    </row>
    <row r="163" spans="21:69" customFormat="1" ht="16.149999999999999" customHeight="1">
      <c r="U163" s="54"/>
      <c r="V163" s="54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  <c r="AG163" s="54"/>
      <c r="AH163" s="54"/>
      <c r="AI163" s="54"/>
      <c r="AJ163" s="54"/>
      <c r="AK163" s="54"/>
      <c r="AL163" s="54"/>
      <c r="AM163" s="54"/>
      <c r="AN163" s="54"/>
      <c r="AO163" s="54"/>
      <c r="AP163" s="54"/>
      <c r="AQ163" s="54"/>
      <c r="AR163" s="54"/>
      <c r="AS163" s="54"/>
      <c r="AT163" s="54"/>
      <c r="AU163" s="54"/>
      <c r="AV163" s="54"/>
      <c r="AW163" s="54"/>
      <c r="AX163" s="54"/>
      <c r="AY163" s="54"/>
      <c r="AZ163" s="54"/>
      <c r="BA163" s="54"/>
      <c r="BB163" s="54"/>
      <c r="BC163" s="54"/>
      <c r="BD163" s="54"/>
      <c r="BE163" s="54"/>
      <c r="BF163" s="54"/>
      <c r="BG163" s="54"/>
      <c r="BH163" s="54"/>
      <c r="BI163" s="54"/>
      <c r="BJ163" s="54"/>
      <c r="BK163" s="54"/>
      <c r="BL163" s="54"/>
      <c r="BM163" s="54"/>
      <c r="BN163" s="54"/>
      <c r="BO163" s="54"/>
      <c r="BP163" s="54"/>
      <c r="BQ163" s="54"/>
    </row>
    <row r="164" spans="21:69" customFormat="1" ht="16.149999999999999" customHeight="1">
      <c r="U164" s="54"/>
      <c r="V164" s="54"/>
      <c r="W164" s="54"/>
      <c r="X164" s="54"/>
      <c r="Y164" s="54"/>
      <c r="Z164" s="54"/>
      <c r="AA164" s="54"/>
      <c r="AB164" s="54"/>
      <c r="AC164" s="54"/>
      <c r="AD164" s="54"/>
      <c r="AE164" s="54"/>
      <c r="AF164" s="54"/>
      <c r="AG164" s="54"/>
      <c r="AH164" s="54"/>
      <c r="AI164" s="54"/>
      <c r="AJ164" s="54"/>
      <c r="AK164" s="54"/>
      <c r="AL164" s="54"/>
      <c r="AM164" s="54"/>
      <c r="AN164" s="54"/>
      <c r="AO164" s="54"/>
      <c r="AP164" s="54"/>
      <c r="AQ164" s="54"/>
      <c r="AR164" s="54"/>
      <c r="AS164" s="54"/>
      <c r="AT164" s="54"/>
      <c r="AU164" s="54"/>
      <c r="AV164" s="54"/>
      <c r="AW164" s="54"/>
      <c r="AX164" s="54"/>
      <c r="AY164" s="54"/>
      <c r="AZ164" s="54"/>
      <c r="BA164" s="54"/>
      <c r="BB164" s="54"/>
      <c r="BC164" s="54"/>
      <c r="BD164" s="54"/>
      <c r="BE164" s="54"/>
      <c r="BF164" s="54"/>
      <c r="BG164" s="54"/>
      <c r="BH164" s="54"/>
      <c r="BI164" s="54"/>
      <c r="BJ164" s="54"/>
      <c r="BK164" s="54"/>
      <c r="BL164" s="54"/>
      <c r="BM164" s="54"/>
      <c r="BN164" s="54"/>
      <c r="BO164" s="54"/>
      <c r="BP164" s="54"/>
      <c r="BQ164" s="54"/>
    </row>
    <row r="165" spans="21:69" customFormat="1" ht="16.149999999999999" customHeight="1">
      <c r="U165" s="54"/>
      <c r="V165" s="54"/>
      <c r="W165" s="54"/>
      <c r="X165" s="54"/>
      <c r="Y165" s="54"/>
      <c r="Z165" s="54"/>
      <c r="AA165" s="54"/>
      <c r="AB165" s="54"/>
      <c r="AC165" s="54"/>
      <c r="AD165" s="54"/>
      <c r="AE165" s="54"/>
      <c r="AF165" s="54"/>
      <c r="AG165" s="54"/>
      <c r="AH165" s="54"/>
      <c r="AI165" s="54"/>
      <c r="AJ165" s="54"/>
      <c r="AK165" s="54"/>
      <c r="AL165" s="54"/>
      <c r="AM165" s="54"/>
      <c r="AN165" s="54"/>
      <c r="AO165" s="54"/>
      <c r="AP165" s="54"/>
      <c r="AQ165" s="54"/>
      <c r="AR165" s="54"/>
      <c r="AS165" s="54"/>
      <c r="AT165" s="54"/>
      <c r="AU165" s="54"/>
      <c r="AV165" s="54"/>
      <c r="AW165" s="54"/>
      <c r="AX165" s="54"/>
      <c r="AY165" s="54"/>
      <c r="AZ165" s="54"/>
      <c r="BA165" s="54"/>
      <c r="BB165" s="54"/>
      <c r="BC165" s="54"/>
      <c r="BD165" s="54"/>
      <c r="BE165" s="54"/>
      <c r="BF165" s="54"/>
      <c r="BG165" s="54"/>
      <c r="BH165" s="54"/>
      <c r="BI165" s="54"/>
      <c r="BJ165" s="54"/>
      <c r="BK165" s="54"/>
      <c r="BL165" s="54"/>
      <c r="BM165" s="54"/>
      <c r="BN165" s="54"/>
      <c r="BO165" s="54"/>
      <c r="BP165" s="54"/>
      <c r="BQ165" s="54"/>
    </row>
    <row r="166" spans="21:69" customFormat="1" ht="16.149999999999999" customHeight="1">
      <c r="U166" s="54"/>
      <c r="V166" s="54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/>
      <c r="AH166" s="54"/>
      <c r="AI166" s="54"/>
      <c r="AJ166" s="54"/>
      <c r="AK166" s="54"/>
      <c r="AL166" s="54"/>
      <c r="AM166" s="54"/>
      <c r="AN166" s="54"/>
      <c r="AO166" s="54"/>
      <c r="AP166" s="54"/>
      <c r="AQ166" s="54"/>
      <c r="AR166" s="54"/>
      <c r="AS166" s="54"/>
      <c r="AT166" s="54"/>
      <c r="AU166" s="54"/>
      <c r="AV166" s="54"/>
      <c r="AW166" s="54"/>
      <c r="AX166" s="54"/>
      <c r="AY166" s="54"/>
      <c r="AZ166" s="54"/>
      <c r="BA166" s="54"/>
      <c r="BB166" s="54"/>
      <c r="BC166" s="54"/>
      <c r="BD166" s="54"/>
      <c r="BE166" s="54"/>
      <c r="BF166" s="54"/>
      <c r="BG166" s="54"/>
      <c r="BH166" s="54"/>
      <c r="BI166" s="54"/>
      <c r="BJ166" s="54"/>
      <c r="BK166" s="54"/>
      <c r="BL166" s="54"/>
      <c r="BM166" s="54"/>
      <c r="BN166" s="54"/>
      <c r="BO166" s="54"/>
      <c r="BP166" s="54"/>
      <c r="BQ166" s="54"/>
    </row>
    <row r="167" spans="21:69" customFormat="1" ht="16.149999999999999" customHeight="1">
      <c r="U167" s="54"/>
      <c r="V167" s="54"/>
      <c r="W167" s="54"/>
      <c r="X167" s="54"/>
      <c r="Y167" s="54"/>
      <c r="Z167" s="54"/>
      <c r="AA167" s="54"/>
      <c r="AB167" s="54"/>
      <c r="AC167" s="54"/>
      <c r="AD167" s="54"/>
      <c r="AE167" s="54"/>
      <c r="AF167" s="54"/>
      <c r="AG167" s="54"/>
      <c r="AH167" s="54"/>
      <c r="AI167" s="54"/>
      <c r="AJ167" s="54"/>
      <c r="AK167" s="54"/>
      <c r="AL167" s="54"/>
      <c r="AM167" s="54"/>
      <c r="AN167" s="54"/>
      <c r="AO167" s="54"/>
      <c r="AP167" s="54"/>
      <c r="AQ167" s="54"/>
      <c r="AR167" s="54"/>
      <c r="AS167" s="54"/>
      <c r="AT167" s="54"/>
      <c r="AU167" s="54"/>
      <c r="AV167" s="54"/>
      <c r="AW167" s="54"/>
      <c r="AX167" s="54"/>
      <c r="AY167" s="54"/>
      <c r="AZ167" s="54"/>
      <c r="BA167" s="54"/>
      <c r="BB167" s="54"/>
      <c r="BC167" s="54"/>
      <c r="BD167" s="54"/>
      <c r="BE167" s="54"/>
      <c r="BF167" s="54"/>
      <c r="BG167" s="54"/>
      <c r="BH167" s="54"/>
      <c r="BI167" s="54"/>
      <c r="BJ167" s="54"/>
      <c r="BK167" s="54"/>
      <c r="BL167" s="54"/>
      <c r="BM167" s="54"/>
      <c r="BN167" s="54"/>
      <c r="BO167" s="54"/>
      <c r="BP167" s="54"/>
      <c r="BQ167" s="54"/>
    </row>
    <row r="168" spans="21:69" customFormat="1" ht="16.149999999999999" customHeight="1">
      <c r="U168" s="54"/>
      <c r="V168" s="54"/>
      <c r="W168" s="54"/>
      <c r="X168" s="54"/>
      <c r="Y168" s="54"/>
      <c r="Z168" s="54"/>
      <c r="AA168" s="54"/>
      <c r="AB168" s="54"/>
      <c r="AC168" s="54"/>
      <c r="AD168" s="54"/>
      <c r="AE168" s="54"/>
      <c r="AF168" s="54"/>
      <c r="AG168" s="54"/>
      <c r="AH168" s="54"/>
      <c r="AI168" s="54"/>
      <c r="AJ168" s="54"/>
      <c r="AK168" s="54"/>
      <c r="AL168" s="54"/>
      <c r="AM168" s="54"/>
      <c r="AN168" s="54"/>
      <c r="AO168" s="54"/>
      <c r="AP168" s="54"/>
      <c r="AQ168" s="54"/>
      <c r="AR168" s="54"/>
      <c r="AS168" s="54"/>
      <c r="AT168" s="54"/>
      <c r="AU168" s="54"/>
      <c r="AV168" s="54"/>
      <c r="AW168" s="54"/>
      <c r="AX168" s="54"/>
      <c r="AY168" s="54"/>
      <c r="AZ168" s="54"/>
      <c r="BA168" s="54"/>
      <c r="BB168" s="54"/>
      <c r="BC168" s="54"/>
      <c r="BD168" s="54"/>
      <c r="BE168" s="54"/>
      <c r="BF168" s="54"/>
      <c r="BG168" s="54"/>
      <c r="BH168" s="54"/>
      <c r="BI168" s="54"/>
      <c r="BJ168" s="54"/>
      <c r="BK168" s="54"/>
      <c r="BL168" s="54"/>
      <c r="BM168" s="54"/>
      <c r="BN168" s="54"/>
      <c r="BO168" s="54"/>
      <c r="BP168" s="54"/>
      <c r="BQ168" s="54"/>
    </row>
    <row r="169" spans="21:69" customFormat="1" ht="16.149999999999999" customHeight="1">
      <c r="U169" s="54"/>
      <c r="V169" s="54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54"/>
      <c r="AH169" s="54"/>
      <c r="AI169" s="54"/>
      <c r="AJ169" s="54"/>
      <c r="AK169" s="54"/>
      <c r="AL169" s="54"/>
      <c r="AM169" s="54"/>
      <c r="AN169" s="54"/>
      <c r="AO169" s="54"/>
      <c r="AP169" s="54"/>
      <c r="AQ169" s="54"/>
      <c r="AR169" s="54"/>
      <c r="AS169" s="54"/>
      <c r="AT169" s="54"/>
      <c r="AU169" s="54"/>
      <c r="AV169" s="54"/>
      <c r="AW169" s="54"/>
      <c r="AX169" s="54"/>
      <c r="AY169" s="54"/>
      <c r="AZ169" s="54"/>
      <c r="BA169" s="54"/>
      <c r="BB169" s="54"/>
      <c r="BC169" s="54"/>
      <c r="BD169" s="54"/>
      <c r="BE169" s="54"/>
      <c r="BF169" s="54"/>
      <c r="BG169" s="54"/>
      <c r="BH169" s="54"/>
      <c r="BI169" s="54"/>
      <c r="BJ169" s="54"/>
      <c r="BK169" s="54"/>
      <c r="BL169" s="54"/>
      <c r="BM169" s="54"/>
      <c r="BN169" s="54"/>
      <c r="BO169" s="54"/>
      <c r="BP169" s="54"/>
      <c r="BQ169" s="54"/>
    </row>
    <row r="170" spans="21:69" customFormat="1" ht="16.149999999999999" customHeight="1">
      <c r="U170" s="54"/>
      <c r="V170" s="54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J170" s="54"/>
      <c r="AK170" s="54"/>
      <c r="AL170" s="54"/>
      <c r="AM170" s="54"/>
      <c r="AN170" s="54"/>
      <c r="AO170" s="54"/>
      <c r="AP170" s="54"/>
      <c r="AQ170" s="54"/>
      <c r="AR170" s="54"/>
      <c r="AS170" s="54"/>
      <c r="AT170" s="54"/>
      <c r="AU170" s="54"/>
      <c r="AV170" s="54"/>
      <c r="AW170" s="54"/>
      <c r="AX170" s="54"/>
      <c r="AY170" s="54"/>
      <c r="AZ170" s="54"/>
      <c r="BA170" s="54"/>
      <c r="BB170" s="54"/>
      <c r="BC170" s="54"/>
      <c r="BD170" s="54"/>
      <c r="BE170" s="54"/>
      <c r="BF170" s="54"/>
      <c r="BG170" s="54"/>
      <c r="BH170" s="54"/>
      <c r="BI170" s="54"/>
      <c r="BJ170" s="54"/>
      <c r="BK170" s="54"/>
      <c r="BL170" s="54"/>
      <c r="BM170" s="54"/>
      <c r="BN170" s="54"/>
      <c r="BO170" s="54"/>
      <c r="BP170" s="54"/>
      <c r="BQ170" s="54"/>
    </row>
    <row r="171" spans="21:69" customFormat="1" ht="16.149999999999999" customHeight="1">
      <c r="U171" s="54"/>
      <c r="V171" s="54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54"/>
      <c r="AH171" s="54"/>
      <c r="AI171" s="54"/>
      <c r="AJ171" s="54"/>
      <c r="AK171" s="54"/>
      <c r="AL171" s="54"/>
      <c r="AM171" s="54"/>
      <c r="AN171" s="54"/>
      <c r="AO171" s="54"/>
      <c r="AP171" s="54"/>
      <c r="AQ171" s="54"/>
      <c r="AR171" s="54"/>
      <c r="AS171" s="54"/>
      <c r="AT171" s="54"/>
      <c r="AU171" s="54"/>
      <c r="AV171" s="54"/>
      <c r="AW171" s="54"/>
      <c r="AX171" s="54"/>
      <c r="AY171" s="54"/>
      <c r="AZ171" s="54"/>
      <c r="BA171" s="54"/>
      <c r="BB171" s="54"/>
      <c r="BC171" s="54"/>
      <c r="BD171" s="54"/>
      <c r="BE171" s="54"/>
      <c r="BF171" s="54"/>
      <c r="BG171" s="54"/>
      <c r="BH171" s="54"/>
      <c r="BI171" s="54"/>
      <c r="BJ171" s="54"/>
      <c r="BK171" s="54"/>
      <c r="BL171" s="54"/>
      <c r="BM171" s="54"/>
      <c r="BN171" s="54"/>
      <c r="BO171" s="54"/>
      <c r="BP171" s="54"/>
      <c r="BQ171" s="54"/>
    </row>
    <row r="172" spans="21:69" customFormat="1" ht="16.149999999999999" customHeight="1">
      <c r="U172" s="54"/>
      <c r="V172" s="54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54"/>
      <c r="AH172" s="54"/>
      <c r="AI172" s="54"/>
      <c r="AJ172" s="54"/>
      <c r="AK172" s="54"/>
      <c r="AL172" s="54"/>
      <c r="AM172" s="54"/>
      <c r="AN172" s="54"/>
      <c r="AO172" s="54"/>
      <c r="AP172" s="54"/>
      <c r="AQ172" s="54"/>
      <c r="AR172" s="54"/>
      <c r="AS172" s="54"/>
      <c r="AT172" s="54"/>
      <c r="AU172" s="54"/>
      <c r="AV172" s="54"/>
      <c r="AW172" s="54"/>
      <c r="AX172" s="54"/>
      <c r="AY172" s="54"/>
      <c r="AZ172" s="54"/>
      <c r="BA172" s="54"/>
      <c r="BB172" s="54"/>
      <c r="BC172" s="54"/>
      <c r="BD172" s="54"/>
      <c r="BE172" s="54"/>
      <c r="BF172" s="54"/>
      <c r="BG172" s="54"/>
      <c r="BH172" s="54"/>
      <c r="BI172" s="54"/>
      <c r="BJ172" s="54"/>
      <c r="BK172" s="54"/>
      <c r="BL172" s="54"/>
      <c r="BM172" s="54"/>
      <c r="BN172" s="54"/>
      <c r="BO172" s="54"/>
      <c r="BP172" s="54"/>
      <c r="BQ172" s="54"/>
    </row>
    <row r="173" spans="21:69" customFormat="1" ht="16.149999999999999" customHeight="1">
      <c r="U173" s="54"/>
      <c r="V173" s="54"/>
      <c r="W173" s="54"/>
      <c r="X173" s="54"/>
      <c r="Y173" s="54"/>
      <c r="Z173" s="54"/>
      <c r="AA173" s="54"/>
      <c r="AB173" s="54"/>
      <c r="AC173" s="54"/>
      <c r="AD173" s="54"/>
      <c r="AE173" s="54"/>
      <c r="AF173" s="54"/>
      <c r="AG173" s="54"/>
      <c r="AH173" s="54"/>
      <c r="AI173" s="54"/>
      <c r="AJ173" s="54"/>
      <c r="AK173" s="54"/>
      <c r="AL173" s="54"/>
      <c r="AM173" s="54"/>
      <c r="AN173" s="54"/>
      <c r="AO173" s="54"/>
      <c r="AP173" s="54"/>
      <c r="AQ173" s="54"/>
      <c r="AR173" s="54"/>
      <c r="AS173" s="54"/>
      <c r="AT173" s="54"/>
      <c r="AU173" s="54"/>
      <c r="AV173" s="54"/>
      <c r="AW173" s="54"/>
      <c r="AX173" s="54"/>
      <c r="AY173" s="54"/>
      <c r="AZ173" s="54"/>
      <c r="BA173" s="54"/>
      <c r="BB173" s="54"/>
      <c r="BC173" s="54"/>
      <c r="BD173" s="54"/>
      <c r="BE173" s="54"/>
      <c r="BF173" s="54"/>
      <c r="BG173" s="54"/>
      <c r="BH173" s="54"/>
      <c r="BI173" s="54"/>
      <c r="BJ173" s="54"/>
      <c r="BK173" s="54"/>
      <c r="BL173" s="54"/>
      <c r="BM173" s="54"/>
      <c r="BN173" s="54"/>
      <c r="BO173" s="54"/>
      <c r="BP173" s="54"/>
      <c r="BQ173" s="54"/>
    </row>
    <row r="174" spans="21:69" customFormat="1" ht="16.149999999999999" customHeight="1">
      <c r="U174" s="54"/>
      <c r="V174" s="54"/>
      <c r="W174" s="54"/>
      <c r="X174" s="54"/>
      <c r="Y174" s="54"/>
      <c r="Z174" s="54"/>
      <c r="AA174" s="54"/>
      <c r="AB174" s="54"/>
      <c r="AC174" s="54"/>
      <c r="AD174" s="54"/>
      <c r="AE174" s="54"/>
      <c r="AF174" s="54"/>
      <c r="AG174" s="54"/>
      <c r="AH174" s="54"/>
      <c r="AI174" s="54"/>
      <c r="AJ174" s="54"/>
      <c r="AK174" s="54"/>
      <c r="AL174" s="54"/>
      <c r="AM174" s="54"/>
      <c r="AN174" s="54"/>
      <c r="AO174" s="54"/>
      <c r="AP174" s="54"/>
      <c r="AQ174" s="54"/>
      <c r="AR174" s="54"/>
      <c r="AS174" s="54"/>
      <c r="AT174" s="54"/>
      <c r="AU174" s="54"/>
      <c r="AV174" s="54"/>
      <c r="AW174" s="54"/>
      <c r="AX174" s="54"/>
      <c r="AY174" s="54"/>
      <c r="AZ174" s="54"/>
      <c r="BA174" s="54"/>
      <c r="BB174" s="54"/>
      <c r="BC174" s="54"/>
      <c r="BD174" s="54"/>
      <c r="BE174" s="54"/>
      <c r="BF174" s="54"/>
      <c r="BG174" s="54"/>
      <c r="BH174" s="54"/>
      <c r="BI174" s="54"/>
      <c r="BJ174" s="54"/>
      <c r="BK174" s="54"/>
      <c r="BL174" s="54"/>
      <c r="BM174" s="54"/>
      <c r="BN174" s="54"/>
      <c r="BO174" s="54"/>
      <c r="BP174" s="54"/>
      <c r="BQ174" s="54"/>
    </row>
    <row r="175" spans="21:69" customFormat="1" ht="16.149999999999999" customHeight="1">
      <c r="U175" s="54"/>
      <c r="V175" s="54"/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  <c r="AG175" s="54"/>
      <c r="AH175" s="54"/>
      <c r="AI175" s="54"/>
      <c r="AJ175" s="54"/>
      <c r="AK175" s="54"/>
      <c r="AL175" s="54"/>
      <c r="AM175" s="54"/>
      <c r="AN175" s="54"/>
      <c r="AO175" s="54"/>
      <c r="AP175" s="54"/>
      <c r="AQ175" s="54"/>
      <c r="AR175" s="54"/>
      <c r="AS175" s="54"/>
      <c r="AT175" s="54"/>
      <c r="AU175" s="54"/>
      <c r="AV175" s="54"/>
      <c r="AW175" s="54"/>
      <c r="AX175" s="54"/>
      <c r="AY175" s="54"/>
      <c r="AZ175" s="54"/>
      <c r="BA175" s="54"/>
      <c r="BB175" s="54"/>
      <c r="BC175" s="54"/>
      <c r="BD175" s="54"/>
      <c r="BE175" s="54"/>
      <c r="BF175" s="54"/>
      <c r="BG175" s="54"/>
      <c r="BH175" s="54"/>
      <c r="BI175" s="54"/>
      <c r="BJ175" s="54"/>
      <c r="BK175" s="54"/>
      <c r="BL175" s="54"/>
      <c r="BM175" s="54"/>
      <c r="BN175" s="54"/>
      <c r="BO175" s="54"/>
      <c r="BP175" s="54"/>
      <c r="BQ175" s="54"/>
    </row>
    <row r="176" spans="21:69" customFormat="1" ht="16.149999999999999" customHeight="1">
      <c r="U176" s="54"/>
      <c r="V176" s="54"/>
      <c r="W176" s="54"/>
      <c r="X176" s="54"/>
      <c r="Y176" s="54"/>
      <c r="Z176" s="54"/>
      <c r="AA176" s="54"/>
      <c r="AB176" s="54"/>
      <c r="AC176" s="54"/>
      <c r="AD176" s="54"/>
      <c r="AE176" s="54"/>
      <c r="AF176" s="54"/>
      <c r="AG176" s="54"/>
      <c r="AH176" s="54"/>
      <c r="AI176" s="54"/>
      <c r="AJ176" s="54"/>
      <c r="AK176" s="54"/>
      <c r="AL176" s="54"/>
      <c r="AM176" s="54"/>
      <c r="AN176" s="54"/>
      <c r="AO176" s="54"/>
      <c r="AP176" s="54"/>
      <c r="AQ176" s="54"/>
      <c r="AR176" s="54"/>
      <c r="AS176" s="54"/>
      <c r="AT176" s="54"/>
      <c r="AU176" s="54"/>
      <c r="AV176" s="54"/>
      <c r="AW176" s="54"/>
      <c r="AX176" s="54"/>
      <c r="AY176" s="54"/>
      <c r="AZ176" s="54"/>
      <c r="BA176" s="54"/>
      <c r="BB176" s="54"/>
      <c r="BC176" s="54"/>
      <c r="BD176" s="54"/>
      <c r="BE176" s="54"/>
      <c r="BF176" s="54"/>
      <c r="BG176" s="54"/>
      <c r="BH176" s="54"/>
      <c r="BI176" s="54"/>
      <c r="BJ176" s="54"/>
      <c r="BK176" s="54"/>
      <c r="BL176" s="54"/>
      <c r="BM176" s="54"/>
      <c r="BN176" s="54"/>
      <c r="BO176" s="54"/>
      <c r="BP176" s="54"/>
      <c r="BQ176" s="54"/>
    </row>
    <row r="177" spans="21:69" customFormat="1" ht="16.149999999999999" customHeight="1">
      <c r="U177" s="54"/>
      <c r="V177" s="54"/>
      <c r="W177" s="54"/>
      <c r="X177" s="54"/>
      <c r="Y177" s="54"/>
      <c r="Z177" s="54"/>
      <c r="AA177" s="54"/>
      <c r="AB177" s="54"/>
      <c r="AC177" s="54"/>
      <c r="AD177" s="54"/>
      <c r="AE177" s="54"/>
      <c r="AF177" s="54"/>
      <c r="AG177" s="54"/>
      <c r="AH177" s="54"/>
      <c r="AI177" s="54"/>
      <c r="AJ177" s="54"/>
      <c r="AK177" s="54"/>
      <c r="AL177" s="54"/>
      <c r="AM177" s="54"/>
      <c r="AN177" s="54"/>
      <c r="AO177" s="54"/>
      <c r="AP177" s="54"/>
      <c r="AQ177" s="54"/>
      <c r="AR177" s="54"/>
      <c r="AS177" s="54"/>
      <c r="AT177" s="54"/>
      <c r="AU177" s="54"/>
      <c r="AV177" s="54"/>
      <c r="AW177" s="54"/>
      <c r="AX177" s="54"/>
      <c r="AY177" s="54"/>
      <c r="AZ177" s="54"/>
      <c r="BA177" s="54"/>
      <c r="BB177" s="54"/>
      <c r="BC177" s="54"/>
      <c r="BD177" s="54"/>
      <c r="BE177" s="54"/>
      <c r="BF177" s="54"/>
      <c r="BG177" s="54"/>
      <c r="BH177" s="54"/>
      <c r="BI177" s="54"/>
      <c r="BJ177" s="54"/>
      <c r="BK177" s="54"/>
      <c r="BL177" s="54"/>
      <c r="BM177" s="54"/>
      <c r="BN177" s="54"/>
      <c r="BO177" s="54"/>
      <c r="BP177" s="54"/>
      <c r="BQ177" s="54"/>
    </row>
    <row r="178" spans="21:69" customFormat="1" ht="16.149999999999999" customHeight="1">
      <c r="U178" s="54"/>
      <c r="V178" s="54"/>
      <c r="W178" s="54"/>
      <c r="X178" s="54"/>
      <c r="Y178" s="54"/>
      <c r="Z178" s="54"/>
      <c r="AA178" s="54"/>
      <c r="AB178" s="54"/>
      <c r="AC178" s="54"/>
      <c r="AD178" s="54"/>
      <c r="AE178" s="54"/>
      <c r="AF178" s="54"/>
      <c r="AG178" s="54"/>
      <c r="AH178" s="54"/>
      <c r="AI178" s="54"/>
      <c r="AJ178" s="54"/>
      <c r="AK178" s="54"/>
      <c r="AL178" s="54"/>
      <c r="AM178" s="54"/>
      <c r="AN178" s="54"/>
      <c r="AO178" s="54"/>
      <c r="AP178" s="54"/>
      <c r="AQ178" s="54"/>
      <c r="AR178" s="54"/>
      <c r="AS178" s="54"/>
      <c r="AT178" s="54"/>
      <c r="AU178" s="54"/>
      <c r="AV178" s="54"/>
      <c r="AW178" s="54"/>
      <c r="AX178" s="54"/>
      <c r="AY178" s="54"/>
      <c r="AZ178" s="54"/>
      <c r="BA178" s="54"/>
      <c r="BB178" s="54"/>
      <c r="BC178" s="54"/>
      <c r="BD178" s="54"/>
      <c r="BE178" s="54"/>
      <c r="BF178" s="54"/>
      <c r="BG178" s="54"/>
      <c r="BH178" s="54"/>
      <c r="BI178" s="54"/>
      <c r="BJ178" s="54"/>
      <c r="BK178" s="54"/>
      <c r="BL178" s="54"/>
      <c r="BM178" s="54"/>
      <c r="BN178" s="54"/>
      <c r="BO178" s="54"/>
      <c r="BP178" s="54"/>
      <c r="BQ178" s="54"/>
    </row>
    <row r="179" spans="21:69" customFormat="1" ht="16.149999999999999" customHeight="1">
      <c r="U179" s="54"/>
      <c r="V179" s="54"/>
      <c r="W179" s="54"/>
      <c r="X179" s="54"/>
      <c r="Y179" s="54"/>
      <c r="Z179" s="54"/>
      <c r="AA179" s="54"/>
      <c r="AB179" s="54"/>
      <c r="AC179" s="54"/>
      <c r="AD179" s="54"/>
      <c r="AE179" s="54"/>
      <c r="AF179" s="54"/>
      <c r="AG179" s="54"/>
      <c r="AH179" s="54"/>
      <c r="AI179" s="54"/>
      <c r="AJ179" s="54"/>
      <c r="AK179" s="54"/>
      <c r="AL179" s="54"/>
      <c r="AM179" s="54"/>
      <c r="AN179" s="54"/>
      <c r="AO179" s="54"/>
      <c r="AP179" s="54"/>
      <c r="AQ179" s="54"/>
      <c r="AR179" s="54"/>
      <c r="AS179" s="54"/>
      <c r="AT179" s="54"/>
      <c r="AU179" s="54"/>
      <c r="AV179" s="54"/>
      <c r="AW179" s="54"/>
      <c r="AX179" s="54"/>
      <c r="AY179" s="54"/>
      <c r="AZ179" s="54"/>
      <c r="BA179" s="54"/>
      <c r="BB179" s="54"/>
      <c r="BC179" s="54"/>
      <c r="BD179" s="54"/>
      <c r="BE179" s="54"/>
      <c r="BF179" s="54"/>
      <c r="BG179" s="54"/>
      <c r="BH179" s="54"/>
      <c r="BI179" s="54"/>
      <c r="BJ179" s="54"/>
      <c r="BK179" s="54"/>
      <c r="BL179" s="54"/>
      <c r="BM179" s="54"/>
      <c r="BN179" s="54"/>
      <c r="BO179" s="54"/>
      <c r="BP179" s="54"/>
      <c r="BQ179" s="54"/>
    </row>
    <row r="180" spans="21:69" customFormat="1" ht="16.149999999999999" customHeight="1">
      <c r="U180" s="54"/>
      <c r="V180" s="54"/>
      <c r="W180" s="54"/>
      <c r="X180" s="54"/>
      <c r="Y180" s="54"/>
      <c r="Z180" s="54"/>
      <c r="AA180" s="54"/>
      <c r="AB180" s="54"/>
      <c r="AC180" s="54"/>
      <c r="AD180" s="54"/>
      <c r="AE180" s="54"/>
      <c r="AF180" s="54"/>
      <c r="AG180" s="54"/>
      <c r="AH180" s="54"/>
      <c r="AI180" s="54"/>
      <c r="AJ180" s="54"/>
      <c r="AK180" s="54"/>
      <c r="AL180" s="54"/>
      <c r="AM180" s="54"/>
      <c r="AN180" s="54"/>
      <c r="AO180" s="54"/>
      <c r="AP180" s="54"/>
      <c r="AQ180" s="54"/>
      <c r="AR180" s="54"/>
      <c r="AS180" s="54"/>
      <c r="AT180" s="54"/>
      <c r="AU180" s="54"/>
      <c r="AV180" s="54"/>
      <c r="AW180" s="54"/>
      <c r="AX180" s="54"/>
      <c r="AY180" s="54"/>
      <c r="AZ180" s="54"/>
      <c r="BA180" s="54"/>
      <c r="BB180" s="54"/>
      <c r="BC180" s="54"/>
      <c r="BD180" s="54"/>
      <c r="BE180" s="54"/>
      <c r="BF180" s="54"/>
      <c r="BG180" s="54"/>
      <c r="BH180" s="54"/>
      <c r="BI180" s="54"/>
      <c r="BJ180" s="54"/>
      <c r="BK180" s="54"/>
      <c r="BL180" s="54"/>
      <c r="BM180" s="54"/>
      <c r="BN180" s="54"/>
      <c r="BO180" s="54"/>
      <c r="BP180" s="54"/>
      <c r="BQ180" s="54"/>
    </row>
    <row r="181" spans="21:69" customFormat="1" ht="16.149999999999999" customHeight="1">
      <c r="U181" s="54"/>
      <c r="V181" s="54"/>
      <c r="W181" s="54"/>
      <c r="X181" s="54"/>
      <c r="Y181" s="54"/>
      <c r="Z181" s="54"/>
      <c r="AA181" s="54"/>
      <c r="AB181" s="54"/>
      <c r="AC181" s="54"/>
      <c r="AD181" s="54"/>
      <c r="AE181" s="54"/>
      <c r="AF181" s="54"/>
      <c r="AG181" s="54"/>
      <c r="AH181" s="54"/>
      <c r="AI181" s="54"/>
      <c r="AJ181" s="54"/>
      <c r="AK181" s="54"/>
      <c r="AL181" s="54"/>
      <c r="AM181" s="54"/>
      <c r="AN181" s="54"/>
      <c r="AO181" s="54"/>
      <c r="AP181" s="54"/>
      <c r="AQ181" s="54"/>
      <c r="AR181" s="54"/>
      <c r="AS181" s="54"/>
      <c r="AT181" s="54"/>
      <c r="AU181" s="54"/>
      <c r="AV181" s="54"/>
      <c r="AW181" s="54"/>
      <c r="AX181" s="54"/>
      <c r="AY181" s="54"/>
      <c r="AZ181" s="54"/>
      <c r="BA181" s="54"/>
      <c r="BB181" s="54"/>
      <c r="BC181" s="54"/>
      <c r="BD181" s="54"/>
      <c r="BE181" s="54"/>
      <c r="BF181" s="54"/>
      <c r="BG181" s="54"/>
      <c r="BH181" s="54"/>
      <c r="BI181" s="54"/>
      <c r="BJ181" s="54"/>
      <c r="BK181" s="54"/>
      <c r="BL181" s="54"/>
      <c r="BM181" s="54"/>
      <c r="BN181" s="54"/>
      <c r="BO181" s="54"/>
      <c r="BP181" s="54"/>
      <c r="BQ181" s="54"/>
    </row>
    <row r="182" spans="21:69" customFormat="1" ht="16.149999999999999" customHeight="1">
      <c r="U182" s="54"/>
      <c r="V182" s="54"/>
      <c r="W182" s="54"/>
      <c r="X182" s="54"/>
      <c r="Y182" s="54"/>
      <c r="Z182" s="54"/>
      <c r="AA182" s="54"/>
      <c r="AB182" s="54"/>
      <c r="AC182" s="54"/>
      <c r="AD182" s="54"/>
      <c r="AE182" s="54"/>
      <c r="AF182" s="54"/>
      <c r="AG182" s="54"/>
      <c r="AH182" s="54"/>
      <c r="AI182" s="54"/>
      <c r="AJ182" s="54"/>
      <c r="AK182" s="54"/>
      <c r="AL182" s="54"/>
      <c r="AM182" s="54"/>
      <c r="AN182" s="54"/>
      <c r="AO182" s="54"/>
      <c r="AP182" s="54"/>
      <c r="AQ182" s="54"/>
      <c r="AR182" s="54"/>
      <c r="AS182" s="54"/>
      <c r="AT182" s="54"/>
      <c r="AU182" s="54"/>
      <c r="AV182" s="54"/>
      <c r="AW182" s="54"/>
      <c r="AX182" s="54"/>
      <c r="AY182" s="54"/>
      <c r="AZ182" s="54"/>
      <c r="BA182" s="54"/>
      <c r="BB182" s="54"/>
      <c r="BC182" s="54"/>
      <c r="BD182" s="54"/>
      <c r="BE182" s="54"/>
      <c r="BF182" s="54"/>
      <c r="BG182" s="54"/>
      <c r="BH182" s="54"/>
      <c r="BI182" s="54"/>
      <c r="BJ182" s="54"/>
      <c r="BK182" s="54"/>
      <c r="BL182" s="54"/>
      <c r="BM182" s="54"/>
      <c r="BN182" s="54"/>
      <c r="BO182" s="54"/>
      <c r="BP182" s="54"/>
      <c r="BQ182" s="54"/>
    </row>
    <row r="183" spans="21:69" customFormat="1" ht="16.149999999999999" customHeight="1">
      <c r="U183" s="54"/>
      <c r="V183" s="54"/>
      <c r="W183" s="54"/>
      <c r="X183" s="54"/>
      <c r="Y183" s="54"/>
      <c r="Z183" s="54"/>
      <c r="AA183" s="54"/>
      <c r="AB183" s="54"/>
      <c r="AC183" s="54"/>
      <c r="AD183" s="54"/>
      <c r="AE183" s="54"/>
      <c r="AF183" s="54"/>
      <c r="AG183" s="54"/>
      <c r="AH183" s="54"/>
      <c r="AI183" s="54"/>
      <c r="AJ183" s="54"/>
      <c r="AK183" s="54"/>
      <c r="AL183" s="54"/>
      <c r="AM183" s="54"/>
      <c r="AN183" s="54"/>
      <c r="AO183" s="54"/>
      <c r="AP183" s="54"/>
      <c r="AQ183" s="54"/>
      <c r="AR183" s="54"/>
      <c r="AS183" s="54"/>
      <c r="AT183" s="54"/>
      <c r="AU183" s="54"/>
      <c r="AV183" s="54"/>
      <c r="AW183" s="54"/>
      <c r="AX183" s="54"/>
      <c r="AY183" s="54"/>
      <c r="AZ183" s="54"/>
      <c r="BA183" s="54"/>
      <c r="BB183" s="54"/>
      <c r="BC183" s="54"/>
      <c r="BD183" s="54"/>
      <c r="BE183" s="54"/>
      <c r="BF183" s="54"/>
      <c r="BG183" s="54"/>
      <c r="BH183" s="54"/>
      <c r="BI183" s="54"/>
      <c r="BJ183" s="54"/>
      <c r="BK183" s="54"/>
      <c r="BL183" s="54"/>
      <c r="BM183" s="54"/>
      <c r="BN183" s="54"/>
      <c r="BO183" s="54"/>
      <c r="BP183" s="54"/>
      <c r="BQ183" s="54"/>
    </row>
    <row r="184" spans="21:69" customFormat="1" ht="16.149999999999999" customHeight="1">
      <c r="U184" s="54"/>
      <c r="V184" s="54"/>
      <c r="W184" s="54"/>
      <c r="X184" s="54"/>
      <c r="Y184" s="54"/>
      <c r="Z184" s="54"/>
      <c r="AA184" s="54"/>
      <c r="AB184" s="54"/>
      <c r="AC184" s="54"/>
      <c r="AD184" s="54"/>
      <c r="AE184" s="54"/>
      <c r="AF184" s="54"/>
      <c r="AG184" s="54"/>
      <c r="AH184" s="54"/>
      <c r="AI184" s="54"/>
      <c r="AJ184" s="54"/>
      <c r="AK184" s="54"/>
      <c r="AL184" s="54"/>
      <c r="AM184" s="54"/>
      <c r="AN184" s="54"/>
      <c r="AO184" s="54"/>
      <c r="AP184" s="54"/>
      <c r="AQ184" s="54"/>
      <c r="AR184" s="54"/>
      <c r="AS184" s="54"/>
      <c r="AT184" s="54"/>
      <c r="AU184" s="54"/>
      <c r="AV184" s="54"/>
      <c r="AW184" s="54"/>
      <c r="AX184" s="54"/>
      <c r="AY184" s="54"/>
      <c r="AZ184" s="54"/>
      <c r="BA184" s="54"/>
      <c r="BB184" s="54"/>
      <c r="BC184" s="54"/>
      <c r="BD184" s="54"/>
      <c r="BE184" s="54"/>
      <c r="BF184" s="54"/>
      <c r="BG184" s="54"/>
      <c r="BH184" s="54"/>
      <c r="BI184" s="54"/>
      <c r="BJ184" s="54"/>
      <c r="BK184" s="54"/>
      <c r="BL184" s="54"/>
      <c r="BM184" s="54"/>
      <c r="BN184" s="54"/>
      <c r="BO184" s="54"/>
      <c r="BP184" s="54"/>
      <c r="BQ184" s="54"/>
    </row>
    <row r="185" spans="21:69" customFormat="1" ht="16.149999999999999" customHeight="1">
      <c r="U185" s="54"/>
      <c r="V185" s="54"/>
      <c r="W185" s="54"/>
      <c r="X185" s="54"/>
      <c r="Y185" s="54"/>
      <c r="Z185" s="54"/>
      <c r="AA185" s="54"/>
      <c r="AB185" s="54"/>
      <c r="AC185" s="54"/>
      <c r="AD185" s="54"/>
      <c r="AE185" s="54"/>
      <c r="AF185" s="54"/>
      <c r="AG185" s="54"/>
      <c r="AH185" s="54"/>
      <c r="AI185" s="54"/>
      <c r="AJ185" s="54"/>
      <c r="AK185" s="54"/>
      <c r="AL185" s="54"/>
      <c r="AM185" s="54"/>
      <c r="AN185" s="54"/>
      <c r="AO185" s="54"/>
      <c r="AP185" s="54"/>
      <c r="AQ185" s="54"/>
      <c r="AR185" s="54"/>
      <c r="AS185" s="54"/>
      <c r="AT185" s="54"/>
      <c r="AU185" s="54"/>
      <c r="AV185" s="54"/>
      <c r="AW185" s="54"/>
      <c r="AX185" s="54"/>
      <c r="AY185" s="54"/>
      <c r="AZ185" s="54"/>
      <c r="BA185" s="54"/>
      <c r="BB185" s="54"/>
      <c r="BC185" s="54"/>
      <c r="BD185" s="54"/>
      <c r="BE185" s="54"/>
      <c r="BF185" s="54"/>
      <c r="BG185" s="54"/>
      <c r="BH185" s="54"/>
      <c r="BI185" s="54"/>
      <c r="BJ185" s="54"/>
      <c r="BK185" s="54"/>
      <c r="BL185" s="54"/>
      <c r="BM185" s="54"/>
      <c r="BN185" s="54"/>
      <c r="BO185" s="54"/>
      <c r="BP185" s="54"/>
      <c r="BQ185" s="54"/>
    </row>
    <row r="186" spans="21:69" customFormat="1" ht="16.149999999999999" customHeight="1">
      <c r="U186" s="54"/>
      <c r="V186" s="54"/>
      <c r="W186" s="54"/>
      <c r="X186" s="54"/>
      <c r="Y186" s="54"/>
      <c r="Z186" s="54"/>
      <c r="AA186" s="54"/>
      <c r="AB186" s="54"/>
      <c r="AC186" s="54"/>
      <c r="AD186" s="54"/>
      <c r="AE186" s="54"/>
      <c r="AF186" s="54"/>
      <c r="AG186" s="54"/>
      <c r="AH186" s="54"/>
      <c r="AI186" s="54"/>
      <c r="AJ186" s="54"/>
      <c r="AK186" s="54"/>
      <c r="AL186" s="54"/>
      <c r="AM186" s="54"/>
      <c r="AN186" s="54"/>
      <c r="AO186" s="54"/>
      <c r="AP186" s="54"/>
      <c r="AQ186" s="54"/>
      <c r="AR186" s="54"/>
      <c r="AS186" s="54"/>
      <c r="AT186" s="54"/>
      <c r="AU186" s="54"/>
      <c r="AV186" s="54"/>
      <c r="AW186" s="54"/>
      <c r="AX186" s="54"/>
      <c r="AY186" s="54"/>
      <c r="AZ186" s="54"/>
      <c r="BA186" s="54"/>
      <c r="BB186" s="54"/>
      <c r="BC186" s="54"/>
      <c r="BD186" s="54"/>
      <c r="BE186" s="54"/>
      <c r="BF186" s="54"/>
      <c r="BG186" s="54"/>
      <c r="BH186" s="54"/>
      <c r="BI186" s="54"/>
      <c r="BJ186" s="54"/>
      <c r="BK186" s="54"/>
      <c r="BL186" s="54"/>
      <c r="BM186" s="54"/>
      <c r="BN186" s="54"/>
      <c r="BO186" s="54"/>
      <c r="BP186" s="54"/>
      <c r="BQ186" s="54"/>
    </row>
    <row r="187" spans="21:69" customFormat="1" ht="16.149999999999999" customHeight="1">
      <c r="U187" s="54"/>
      <c r="V187" s="54"/>
      <c r="W187" s="54"/>
      <c r="X187" s="54"/>
      <c r="Y187" s="54"/>
      <c r="Z187" s="54"/>
      <c r="AA187" s="54"/>
      <c r="AB187" s="54"/>
      <c r="AC187" s="54"/>
      <c r="AD187" s="54"/>
      <c r="AE187" s="54"/>
      <c r="AF187" s="54"/>
      <c r="AG187" s="54"/>
      <c r="AH187" s="54"/>
      <c r="AI187" s="54"/>
      <c r="AJ187" s="54"/>
      <c r="AK187" s="54"/>
      <c r="AL187" s="54"/>
      <c r="AM187" s="54"/>
      <c r="AN187" s="54"/>
      <c r="AO187" s="54"/>
      <c r="AP187" s="54"/>
      <c r="AQ187" s="54"/>
      <c r="AR187" s="54"/>
      <c r="AS187" s="54"/>
      <c r="AT187" s="54"/>
      <c r="AU187" s="54"/>
      <c r="AV187" s="54"/>
      <c r="AW187" s="54"/>
      <c r="AX187" s="54"/>
      <c r="AY187" s="54"/>
      <c r="AZ187" s="54"/>
      <c r="BA187" s="54"/>
      <c r="BB187" s="54"/>
      <c r="BC187" s="54"/>
      <c r="BD187" s="54"/>
      <c r="BE187" s="54"/>
      <c r="BF187" s="54"/>
      <c r="BG187" s="54"/>
      <c r="BH187" s="54"/>
      <c r="BI187" s="54"/>
      <c r="BJ187" s="54"/>
      <c r="BK187" s="54"/>
      <c r="BL187" s="54"/>
      <c r="BM187" s="54"/>
      <c r="BN187" s="54"/>
      <c r="BO187" s="54"/>
      <c r="BP187" s="54"/>
      <c r="BQ187" s="54"/>
    </row>
    <row r="188" spans="21:69" customFormat="1" ht="16.149999999999999" customHeight="1">
      <c r="U188" s="54"/>
      <c r="V188" s="54"/>
      <c r="W188" s="54"/>
      <c r="X188" s="54"/>
      <c r="Y188" s="54"/>
      <c r="Z188" s="54"/>
      <c r="AA188" s="54"/>
      <c r="AB188" s="54"/>
      <c r="AC188" s="54"/>
      <c r="AD188" s="54"/>
      <c r="AE188" s="54"/>
      <c r="AF188" s="54"/>
      <c r="AG188" s="54"/>
      <c r="AH188" s="54"/>
      <c r="AI188" s="54"/>
      <c r="AJ188" s="54"/>
      <c r="AK188" s="54"/>
      <c r="AL188" s="54"/>
      <c r="AM188" s="54"/>
      <c r="AN188" s="54"/>
      <c r="AO188" s="54"/>
      <c r="AP188" s="54"/>
      <c r="AQ188" s="54"/>
      <c r="AR188" s="54"/>
      <c r="AS188" s="54"/>
      <c r="AT188" s="54"/>
      <c r="AU188" s="54"/>
      <c r="AV188" s="54"/>
      <c r="AW188" s="54"/>
      <c r="AX188" s="54"/>
      <c r="AY188" s="54"/>
      <c r="AZ188" s="54"/>
      <c r="BA188" s="54"/>
      <c r="BB188" s="54"/>
      <c r="BC188" s="54"/>
      <c r="BD188" s="54"/>
      <c r="BE188" s="54"/>
      <c r="BF188" s="54"/>
      <c r="BG188" s="54"/>
      <c r="BH188" s="54"/>
      <c r="BI188" s="54"/>
      <c r="BJ188" s="54"/>
      <c r="BK188" s="54"/>
      <c r="BL188" s="54"/>
      <c r="BM188" s="54"/>
      <c r="BN188" s="54"/>
      <c r="BO188" s="54"/>
      <c r="BP188" s="54"/>
      <c r="BQ188" s="54"/>
    </row>
    <row r="189" spans="21:69" customFormat="1" ht="16.149999999999999" customHeight="1">
      <c r="U189" s="54"/>
      <c r="V189" s="54"/>
      <c r="W189" s="54"/>
      <c r="X189" s="54"/>
      <c r="Y189" s="54"/>
      <c r="Z189" s="54"/>
      <c r="AA189" s="54"/>
      <c r="AB189" s="54"/>
      <c r="AC189" s="54"/>
      <c r="AD189" s="54"/>
      <c r="AE189" s="54"/>
      <c r="AF189" s="54"/>
      <c r="AG189" s="54"/>
      <c r="AH189" s="54"/>
      <c r="AI189" s="54"/>
      <c r="AJ189" s="54"/>
      <c r="AK189" s="54"/>
      <c r="AL189" s="54"/>
      <c r="AM189" s="54"/>
      <c r="AN189" s="54"/>
      <c r="AO189" s="54"/>
      <c r="AP189" s="54"/>
      <c r="AQ189" s="54"/>
      <c r="AR189" s="54"/>
      <c r="AS189" s="54"/>
      <c r="AT189" s="54"/>
      <c r="AU189" s="54"/>
      <c r="AV189" s="54"/>
      <c r="AW189" s="54"/>
      <c r="AX189" s="54"/>
      <c r="AY189" s="54"/>
      <c r="AZ189" s="54"/>
      <c r="BA189" s="54"/>
      <c r="BB189" s="54"/>
      <c r="BC189" s="54"/>
      <c r="BD189" s="54"/>
      <c r="BE189" s="54"/>
      <c r="BF189" s="54"/>
      <c r="BG189" s="54"/>
      <c r="BH189" s="54"/>
      <c r="BI189" s="54"/>
      <c r="BJ189" s="54"/>
      <c r="BK189" s="54"/>
      <c r="BL189" s="54"/>
      <c r="BM189" s="54"/>
      <c r="BN189" s="54"/>
      <c r="BO189" s="54"/>
      <c r="BP189" s="54"/>
      <c r="BQ189" s="54"/>
    </row>
    <row r="190" spans="21:69" customFormat="1" ht="16.149999999999999" customHeight="1">
      <c r="U190" s="54"/>
      <c r="V190" s="54"/>
      <c r="W190" s="54"/>
      <c r="X190" s="54"/>
      <c r="Y190" s="54"/>
      <c r="Z190" s="54"/>
      <c r="AA190" s="54"/>
      <c r="AB190" s="54"/>
      <c r="AC190" s="54"/>
      <c r="AD190" s="54"/>
      <c r="AE190" s="54"/>
      <c r="AF190" s="54"/>
      <c r="AG190" s="54"/>
      <c r="AH190" s="54"/>
      <c r="AI190" s="54"/>
      <c r="AJ190" s="54"/>
      <c r="AK190" s="54"/>
      <c r="AL190" s="54"/>
      <c r="AM190" s="54"/>
      <c r="AN190" s="54"/>
      <c r="AO190" s="54"/>
      <c r="AP190" s="54"/>
      <c r="AQ190" s="54"/>
      <c r="AR190" s="54"/>
      <c r="AS190" s="54"/>
      <c r="AT190" s="54"/>
      <c r="AU190" s="54"/>
      <c r="AV190" s="54"/>
      <c r="AW190" s="54"/>
      <c r="AX190" s="54"/>
      <c r="AY190" s="54"/>
      <c r="AZ190" s="54"/>
      <c r="BA190" s="54"/>
      <c r="BB190" s="54"/>
      <c r="BC190" s="54"/>
      <c r="BD190" s="54"/>
      <c r="BE190" s="54"/>
      <c r="BF190" s="54"/>
      <c r="BG190" s="54"/>
      <c r="BH190" s="54"/>
      <c r="BI190" s="54"/>
      <c r="BJ190" s="54"/>
      <c r="BK190" s="54"/>
      <c r="BL190" s="54"/>
      <c r="BM190" s="54"/>
      <c r="BN190" s="54"/>
      <c r="BO190" s="54"/>
      <c r="BP190" s="54"/>
      <c r="BQ190" s="54"/>
    </row>
    <row r="191" spans="21:69" customFormat="1" ht="16.149999999999999" customHeight="1">
      <c r="U191" s="54"/>
      <c r="V191" s="54"/>
      <c r="W191" s="54"/>
      <c r="X191" s="54"/>
      <c r="Y191" s="54"/>
      <c r="Z191" s="54"/>
      <c r="AA191" s="54"/>
      <c r="AB191" s="54"/>
      <c r="AC191" s="54"/>
      <c r="AD191" s="54"/>
      <c r="AE191" s="54"/>
      <c r="AF191" s="54"/>
      <c r="AG191" s="54"/>
      <c r="AH191" s="54"/>
      <c r="AI191" s="54"/>
      <c r="AJ191" s="54"/>
      <c r="AK191" s="54"/>
      <c r="AL191" s="54"/>
      <c r="AM191" s="54"/>
      <c r="AN191" s="54"/>
      <c r="AO191" s="54"/>
      <c r="AP191" s="54"/>
      <c r="AQ191" s="54"/>
      <c r="AR191" s="54"/>
      <c r="AS191" s="54"/>
      <c r="AT191" s="54"/>
      <c r="AU191" s="54"/>
      <c r="AV191" s="54"/>
      <c r="AW191" s="54"/>
      <c r="AX191" s="54"/>
      <c r="AY191" s="54"/>
      <c r="AZ191" s="54"/>
      <c r="BA191" s="54"/>
      <c r="BB191" s="54"/>
      <c r="BC191" s="54"/>
      <c r="BD191" s="54"/>
      <c r="BE191" s="54"/>
      <c r="BF191" s="54"/>
      <c r="BG191" s="54"/>
      <c r="BH191" s="54"/>
      <c r="BI191" s="54"/>
      <c r="BJ191" s="54"/>
      <c r="BK191" s="54"/>
      <c r="BL191" s="54"/>
      <c r="BM191" s="54"/>
      <c r="BN191" s="54"/>
      <c r="BO191" s="54"/>
      <c r="BP191" s="54"/>
      <c r="BQ191" s="54"/>
    </row>
    <row r="192" spans="21:69" customFormat="1" ht="16.149999999999999" customHeight="1">
      <c r="U192" s="54"/>
      <c r="V192" s="54"/>
      <c r="W192" s="54"/>
      <c r="X192" s="54"/>
      <c r="Y192" s="54"/>
      <c r="Z192" s="54"/>
      <c r="AA192" s="54"/>
      <c r="AB192" s="54"/>
      <c r="AC192" s="54"/>
      <c r="AD192" s="54"/>
      <c r="AE192" s="54"/>
      <c r="AF192" s="54"/>
      <c r="AG192" s="54"/>
      <c r="AH192" s="54"/>
      <c r="AI192" s="54"/>
      <c r="AJ192" s="54"/>
      <c r="AK192" s="54"/>
      <c r="AL192" s="54"/>
      <c r="AM192" s="54"/>
      <c r="AN192" s="54"/>
      <c r="AO192" s="54"/>
      <c r="AP192" s="54"/>
      <c r="AQ192" s="54"/>
      <c r="AR192" s="54"/>
      <c r="AS192" s="54"/>
      <c r="AT192" s="54"/>
      <c r="AU192" s="54"/>
      <c r="AV192" s="54"/>
      <c r="AW192" s="54"/>
      <c r="AX192" s="54"/>
      <c r="AY192" s="54"/>
      <c r="AZ192" s="54"/>
      <c r="BA192" s="54"/>
      <c r="BB192" s="54"/>
      <c r="BC192" s="54"/>
      <c r="BD192" s="54"/>
      <c r="BE192" s="54"/>
      <c r="BF192" s="54"/>
      <c r="BG192" s="54"/>
      <c r="BH192" s="54"/>
      <c r="BI192" s="54"/>
      <c r="BJ192" s="54"/>
      <c r="BK192" s="54"/>
      <c r="BL192" s="54"/>
      <c r="BM192" s="54"/>
      <c r="BN192" s="54"/>
      <c r="BO192" s="54"/>
      <c r="BP192" s="54"/>
      <c r="BQ192" s="54"/>
    </row>
    <row r="193" spans="21:69" customFormat="1" ht="16.149999999999999" customHeight="1">
      <c r="U193" s="54"/>
      <c r="V193" s="54"/>
      <c r="W193" s="54"/>
      <c r="X193" s="54"/>
      <c r="Y193" s="54"/>
      <c r="Z193" s="54"/>
      <c r="AA193" s="54"/>
      <c r="AB193" s="54"/>
      <c r="AC193" s="54"/>
      <c r="AD193" s="54"/>
      <c r="AE193" s="54"/>
      <c r="AF193" s="54"/>
      <c r="AG193" s="54"/>
      <c r="AH193" s="54"/>
      <c r="AI193" s="54"/>
      <c r="AJ193" s="54"/>
      <c r="AK193" s="54"/>
      <c r="AL193" s="54"/>
      <c r="AM193" s="54"/>
      <c r="AN193" s="54"/>
      <c r="AO193" s="54"/>
      <c r="AP193" s="54"/>
      <c r="AQ193" s="54"/>
      <c r="AR193" s="54"/>
      <c r="AS193" s="54"/>
      <c r="AT193" s="54"/>
      <c r="AU193" s="54"/>
      <c r="AV193" s="54"/>
      <c r="AW193" s="54"/>
      <c r="AX193" s="54"/>
      <c r="AY193" s="54"/>
      <c r="AZ193" s="54"/>
      <c r="BA193" s="54"/>
      <c r="BB193" s="54"/>
      <c r="BC193" s="54"/>
      <c r="BD193" s="54"/>
      <c r="BE193" s="54"/>
      <c r="BF193" s="54"/>
      <c r="BG193" s="54"/>
      <c r="BH193" s="54"/>
      <c r="BI193" s="54"/>
      <c r="BJ193" s="54"/>
      <c r="BK193" s="54"/>
      <c r="BL193" s="54"/>
      <c r="BM193" s="54"/>
      <c r="BN193" s="54"/>
      <c r="BO193" s="54"/>
      <c r="BP193" s="54"/>
      <c r="BQ193" s="54"/>
    </row>
    <row r="194" spans="21:69" customFormat="1" ht="16.149999999999999" customHeight="1">
      <c r="U194" s="54"/>
      <c r="V194" s="54"/>
      <c r="W194" s="54"/>
      <c r="X194" s="54"/>
      <c r="Y194" s="54"/>
      <c r="Z194" s="54"/>
      <c r="AA194" s="54"/>
      <c r="AB194" s="54"/>
      <c r="AC194" s="54"/>
      <c r="AD194" s="54"/>
      <c r="AE194" s="54"/>
      <c r="AF194" s="54"/>
      <c r="AG194" s="54"/>
      <c r="AH194" s="54"/>
      <c r="AI194" s="54"/>
      <c r="AJ194" s="54"/>
      <c r="AK194" s="54"/>
      <c r="AL194" s="54"/>
      <c r="AM194" s="54"/>
      <c r="AN194" s="54"/>
      <c r="AO194" s="54"/>
      <c r="AP194" s="54"/>
      <c r="AQ194" s="54"/>
      <c r="AR194" s="54"/>
      <c r="AS194" s="54"/>
      <c r="AT194" s="54"/>
      <c r="AU194" s="54"/>
      <c r="AV194" s="54"/>
      <c r="AW194" s="54"/>
      <c r="AX194" s="54"/>
      <c r="AY194" s="54"/>
      <c r="AZ194" s="54"/>
      <c r="BA194" s="54"/>
      <c r="BB194" s="54"/>
      <c r="BC194" s="54"/>
      <c r="BD194" s="54"/>
      <c r="BE194" s="54"/>
      <c r="BF194" s="54"/>
      <c r="BG194" s="54"/>
      <c r="BH194" s="54"/>
      <c r="BI194" s="54"/>
      <c r="BJ194" s="54"/>
      <c r="BK194" s="54"/>
      <c r="BL194" s="54"/>
      <c r="BM194" s="54"/>
      <c r="BN194" s="54"/>
      <c r="BO194" s="54"/>
      <c r="BP194" s="54"/>
      <c r="BQ194" s="54"/>
    </row>
    <row r="195" spans="21:69" customFormat="1" ht="16.149999999999999" customHeight="1">
      <c r="U195" s="54"/>
      <c r="V195" s="54"/>
      <c r="W195" s="54"/>
      <c r="X195" s="54"/>
      <c r="Y195" s="54"/>
      <c r="Z195" s="54"/>
      <c r="AA195" s="54"/>
      <c r="AB195" s="54"/>
      <c r="AC195" s="54"/>
      <c r="AD195" s="54"/>
      <c r="AE195" s="54"/>
      <c r="AF195" s="54"/>
      <c r="AG195" s="54"/>
      <c r="AH195" s="54"/>
      <c r="AI195" s="54"/>
      <c r="AJ195" s="54"/>
      <c r="AK195" s="54"/>
      <c r="AL195" s="54"/>
      <c r="AM195" s="54"/>
      <c r="AN195" s="54"/>
      <c r="AO195" s="54"/>
      <c r="AP195" s="54"/>
      <c r="AQ195" s="54"/>
      <c r="AR195" s="54"/>
      <c r="AS195" s="54"/>
      <c r="AT195" s="54"/>
      <c r="AU195" s="54"/>
      <c r="AV195" s="54"/>
      <c r="AW195" s="54"/>
      <c r="AX195" s="54"/>
      <c r="AY195" s="54"/>
      <c r="AZ195" s="54"/>
      <c r="BA195" s="54"/>
      <c r="BB195" s="54"/>
      <c r="BC195" s="54"/>
      <c r="BD195" s="54"/>
      <c r="BE195" s="54"/>
      <c r="BF195" s="54"/>
      <c r="BG195" s="54"/>
      <c r="BH195" s="54"/>
      <c r="BI195" s="54"/>
      <c r="BJ195" s="54"/>
      <c r="BK195" s="54"/>
      <c r="BL195" s="54"/>
      <c r="BM195" s="54"/>
      <c r="BN195" s="54"/>
      <c r="BO195" s="54"/>
      <c r="BP195" s="54"/>
      <c r="BQ195" s="54"/>
    </row>
    <row r="196" spans="21:69" customFormat="1" ht="16.149999999999999" customHeight="1">
      <c r="U196" s="54"/>
      <c r="V196" s="54"/>
      <c r="W196" s="54"/>
      <c r="X196" s="54"/>
      <c r="Y196" s="54"/>
      <c r="Z196" s="54"/>
      <c r="AA196" s="54"/>
      <c r="AB196" s="54"/>
      <c r="AC196" s="54"/>
      <c r="AD196" s="54"/>
      <c r="AE196" s="54"/>
      <c r="AF196" s="54"/>
      <c r="AG196" s="54"/>
      <c r="AH196" s="54"/>
      <c r="AI196" s="54"/>
      <c r="AJ196" s="54"/>
      <c r="AK196" s="54"/>
      <c r="AL196" s="54"/>
      <c r="AM196" s="54"/>
      <c r="AN196" s="54"/>
      <c r="AO196" s="54"/>
      <c r="AP196" s="54"/>
      <c r="AQ196" s="54"/>
      <c r="AR196" s="54"/>
      <c r="AS196" s="54"/>
      <c r="AT196" s="54"/>
      <c r="AU196" s="54"/>
      <c r="AV196" s="54"/>
      <c r="AW196" s="54"/>
      <c r="AX196" s="54"/>
      <c r="AY196" s="54"/>
      <c r="AZ196" s="54"/>
      <c r="BA196" s="54"/>
      <c r="BB196" s="54"/>
      <c r="BC196" s="54"/>
      <c r="BD196" s="54"/>
      <c r="BE196" s="54"/>
      <c r="BF196" s="54"/>
      <c r="BG196" s="54"/>
      <c r="BH196" s="54"/>
      <c r="BI196" s="54"/>
      <c r="BJ196" s="54"/>
      <c r="BK196" s="54"/>
      <c r="BL196" s="54"/>
      <c r="BM196" s="54"/>
      <c r="BN196" s="54"/>
      <c r="BO196" s="54"/>
      <c r="BP196" s="54"/>
      <c r="BQ196" s="54"/>
    </row>
    <row r="197" spans="21:69" customFormat="1" ht="16.149999999999999" customHeight="1">
      <c r="U197" s="54"/>
      <c r="V197" s="54"/>
      <c r="W197" s="54"/>
      <c r="X197" s="54"/>
      <c r="Y197" s="54"/>
      <c r="Z197" s="54"/>
      <c r="AA197" s="54"/>
      <c r="AB197" s="54"/>
      <c r="AC197" s="54"/>
      <c r="AD197" s="54"/>
      <c r="AE197" s="54"/>
      <c r="AF197" s="54"/>
      <c r="AG197" s="54"/>
      <c r="AH197" s="54"/>
      <c r="AI197" s="54"/>
      <c r="AJ197" s="54"/>
      <c r="AK197" s="54"/>
      <c r="AL197" s="54"/>
      <c r="AM197" s="54"/>
      <c r="AN197" s="54"/>
      <c r="AO197" s="54"/>
      <c r="AP197" s="54"/>
      <c r="AQ197" s="54"/>
      <c r="AR197" s="54"/>
      <c r="AS197" s="54"/>
      <c r="AT197" s="54"/>
      <c r="AU197" s="54"/>
      <c r="AV197" s="54"/>
      <c r="AW197" s="54"/>
      <c r="AX197" s="54"/>
      <c r="AY197" s="54"/>
      <c r="AZ197" s="54"/>
      <c r="BA197" s="54"/>
      <c r="BB197" s="54"/>
      <c r="BC197" s="54"/>
      <c r="BD197" s="54"/>
      <c r="BE197" s="54"/>
      <c r="BF197" s="54"/>
      <c r="BG197" s="54"/>
      <c r="BH197" s="54"/>
      <c r="BI197" s="54"/>
      <c r="BJ197" s="54"/>
      <c r="BK197" s="54"/>
      <c r="BL197" s="54"/>
      <c r="BM197" s="54"/>
      <c r="BN197" s="54"/>
      <c r="BO197" s="54"/>
      <c r="BP197" s="54"/>
      <c r="BQ197" s="54"/>
    </row>
    <row r="198" spans="21:69" customFormat="1" ht="16.149999999999999" customHeight="1">
      <c r="U198" s="54"/>
      <c r="V198" s="54"/>
      <c r="W198" s="54"/>
      <c r="X198" s="54"/>
      <c r="Y198" s="54"/>
      <c r="Z198" s="54"/>
      <c r="AA198" s="54"/>
      <c r="AB198" s="54"/>
      <c r="AC198" s="54"/>
      <c r="AD198" s="54"/>
      <c r="AE198" s="54"/>
      <c r="AF198" s="54"/>
      <c r="AG198" s="54"/>
      <c r="AH198" s="54"/>
      <c r="AI198" s="54"/>
      <c r="AJ198" s="54"/>
      <c r="AK198" s="54"/>
      <c r="AL198" s="54"/>
      <c r="AM198" s="54"/>
      <c r="AN198" s="54"/>
      <c r="AO198" s="54"/>
      <c r="AP198" s="54"/>
      <c r="AQ198" s="54"/>
      <c r="AR198" s="54"/>
      <c r="AS198" s="54"/>
      <c r="AT198" s="54"/>
      <c r="AU198" s="54"/>
      <c r="AV198" s="54"/>
      <c r="AW198" s="54"/>
      <c r="AX198" s="54"/>
      <c r="AY198" s="54"/>
      <c r="AZ198" s="54"/>
      <c r="BA198" s="54"/>
      <c r="BB198" s="54"/>
      <c r="BC198" s="54"/>
      <c r="BD198" s="54"/>
      <c r="BE198" s="54"/>
      <c r="BF198" s="54"/>
      <c r="BG198" s="54"/>
      <c r="BH198" s="54"/>
      <c r="BI198" s="54"/>
      <c r="BJ198" s="54"/>
      <c r="BK198" s="54"/>
      <c r="BL198" s="54"/>
      <c r="BM198" s="54"/>
      <c r="BN198" s="54"/>
      <c r="BO198" s="54"/>
      <c r="BP198" s="54"/>
      <c r="BQ198" s="54"/>
    </row>
    <row r="199" spans="21:69" customFormat="1" ht="16.149999999999999" customHeight="1">
      <c r="U199" s="54"/>
      <c r="V199" s="54"/>
      <c r="W199" s="54"/>
      <c r="X199" s="54"/>
      <c r="Y199" s="54"/>
      <c r="Z199" s="54"/>
      <c r="AA199" s="54"/>
      <c r="AB199" s="54"/>
      <c r="AC199" s="54"/>
      <c r="AD199" s="54"/>
      <c r="AE199" s="54"/>
      <c r="AF199" s="54"/>
      <c r="AG199" s="54"/>
      <c r="AH199" s="54"/>
      <c r="AI199" s="54"/>
      <c r="AJ199" s="54"/>
      <c r="AK199" s="54"/>
      <c r="AL199" s="54"/>
      <c r="AM199" s="54"/>
      <c r="AN199" s="54"/>
      <c r="AO199" s="54"/>
      <c r="AP199" s="54"/>
      <c r="AQ199" s="54"/>
      <c r="AR199" s="54"/>
      <c r="AS199" s="54"/>
      <c r="AT199" s="54"/>
      <c r="AU199" s="54"/>
      <c r="AV199" s="54"/>
      <c r="AW199" s="54"/>
      <c r="AX199" s="54"/>
      <c r="AY199" s="54"/>
      <c r="AZ199" s="54"/>
      <c r="BA199" s="54"/>
      <c r="BB199" s="54"/>
      <c r="BC199" s="54"/>
      <c r="BD199" s="54"/>
      <c r="BE199" s="54"/>
      <c r="BF199" s="54"/>
      <c r="BG199" s="54"/>
      <c r="BH199" s="54"/>
      <c r="BI199" s="54"/>
      <c r="BJ199" s="54"/>
      <c r="BK199" s="54"/>
      <c r="BL199" s="54"/>
      <c r="BM199" s="54"/>
      <c r="BN199" s="54"/>
      <c r="BO199" s="54"/>
      <c r="BP199" s="54"/>
      <c r="BQ199" s="54"/>
    </row>
    <row r="200" spans="21:69" customFormat="1" ht="16.149999999999999" customHeight="1">
      <c r="U200" s="54"/>
      <c r="V200" s="54"/>
      <c r="W200" s="54"/>
      <c r="X200" s="54"/>
      <c r="Y200" s="54"/>
      <c r="Z200" s="54"/>
      <c r="AA200" s="54"/>
      <c r="AB200" s="54"/>
      <c r="AC200" s="54"/>
      <c r="AD200" s="54"/>
      <c r="AE200" s="54"/>
      <c r="AF200" s="54"/>
      <c r="AG200" s="54"/>
      <c r="AH200" s="54"/>
      <c r="AI200" s="54"/>
      <c r="AJ200" s="54"/>
      <c r="AK200" s="54"/>
      <c r="AL200" s="54"/>
      <c r="AM200" s="54"/>
      <c r="AN200" s="54"/>
      <c r="AO200" s="54"/>
      <c r="AP200" s="54"/>
      <c r="AQ200" s="54"/>
      <c r="AR200" s="54"/>
      <c r="AS200" s="54"/>
      <c r="AT200" s="54"/>
      <c r="AU200" s="54"/>
      <c r="AV200" s="54"/>
      <c r="AW200" s="54"/>
      <c r="AX200" s="54"/>
      <c r="AY200" s="54"/>
      <c r="AZ200" s="54"/>
      <c r="BA200" s="54"/>
      <c r="BB200" s="54"/>
      <c r="BC200" s="54"/>
      <c r="BD200" s="54"/>
      <c r="BE200" s="54"/>
      <c r="BF200" s="54"/>
      <c r="BG200" s="54"/>
      <c r="BH200" s="54"/>
      <c r="BI200" s="54"/>
      <c r="BJ200" s="54"/>
      <c r="BK200" s="54"/>
      <c r="BL200" s="54"/>
      <c r="BM200" s="54"/>
      <c r="BN200" s="54"/>
      <c r="BO200" s="54"/>
      <c r="BP200" s="54"/>
      <c r="BQ200" s="54"/>
    </row>
    <row r="201" spans="21:69" customFormat="1" ht="16.149999999999999" customHeight="1">
      <c r="U201" s="54"/>
      <c r="V201" s="54"/>
      <c r="W201" s="54"/>
      <c r="X201" s="54"/>
      <c r="Y201" s="54"/>
      <c r="Z201" s="54"/>
      <c r="AA201" s="54"/>
      <c r="AB201" s="54"/>
      <c r="AC201" s="54"/>
      <c r="AD201" s="54"/>
      <c r="AE201" s="54"/>
      <c r="AF201" s="54"/>
      <c r="AG201" s="54"/>
      <c r="AH201" s="54"/>
      <c r="AI201" s="54"/>
      <c r="AJ201" s="54"/>
      <c r="AK201" s="54"/>
      <c r="AL201" s="54"/>
      <c r="AM201" s="54"/>
      <c r="AN201" s="54"/>
      <c r="AO201" s="54"/>
      <c r="AP201" s="54"/>
      <c r="AQ201" s="54"/>
      <c r="AR201" s="54"/>
      <c r="AS201" s="54"/>
      <c r="AT201" s="54"/>
      <c r="AU201" s="54"/>
      <c r="AV201" s="54"/>
      <c r="AW201" s="54"/>
      <c r="AX201" s="54"/>
      <c r="AY201" s="54"/>
      <c r="AZ201" s="54"/>
      <c r="BA201" s="54"/>
      <c r="BB201" s="54"/>
      <c r="BC201" s="54"/>
      <c r="BD201" s="54"/>
      <c r="BE201" s="54"/>
      <c r="BF201" s="54"/>
      <c r="BG201" s="54"/>
      <c r="BH201" s="54"/>
      <c r="BI201" s="54"/>
      <c r="BJ201" s="54"/>
      <c r="BK201" s="54"/>
      <c r="BL201" s="54"/>
      <c r="BM201" s="54"/>
      <c r="BN201" s="54"/>
      <c r="BO201" s="54"/>
      <c r="BP201" s="54"/>
      <c r="BQ201" s="54"/>
    </row>
    <row r="202" spans="21:69" customFormat="1" ht="16.149999999999999" customHeight="1">
      <c r="U202" s="54"/>
      <c r="V202" s="54"/>
      <c r="W202" s="54"/>
      <c r="X202" s="54"/>
      <c r="Y202" s="54"/>
      <c r="Z202" s="54"/>
      <c r="AA202" s="54"/>
      <c r="AB202" s="54"/>
      <c r="AC202" s="54"/>
      <c r="AD202" s="54"/>
      <c r="AE202" s="54"/>
      <c r="AF202" s="54"/>
      <c r="AG202" s="54"/>
      <c r="AH202" s="54"/>
      <c r="AI202" s="54"/>
      <c r="AJ202" s="54"/>
      <c r="AK202" s="54"/>
      <c r="AL202" s="54"/>
      <c r="AM202" s="54"/>
      <c r="AN202" s="54"/>
      <c r="AO202" s="54"/>
      <c r="AP202" s="54"/>
      <c r="AQ202" s="54"/>
      <c r="AR202" s="54"/>
      <c r="AS202" s="54"/>
      <c r="AT202" s="54"/>
      <c r="AU202" s="54"/>
      <c r="AV202" s="54"/>
      <c r="AW202" s="54"/>
      <c r="AX202" s="54"/>
      <c r="AY202" s="54"/>
      <c r="AZ202" s="54"/>
      <c r="BA202" s="54"/>
      <c r="BB202" s="54"/>
      <c r="BC202" s="54"/>
      <c r="BD202" s="54"/>
      <c r="BE202" s="54"/>
      <c r="BF202" s="54"/>
      <c r="BG202" s="54"/>
      <c r="BH202" s="54"/>
      <c r="BI202" s="54"/>
      <c r="BJ202" s="54"/>
      <c r="BK202" s="54"/>
      <c r="BL202" s="54"/>
      <c r="BM202" s="54"/>
      <c r="BN202" s="54"/>
      <c r="BO202" s="54"/>
      <c r="BP202" s="54"/>
      <c r="BQ202" s="54"/>
    </row>
    <row r="203" spans="21:69" customFormat="1" ht="16.149999999999999" customHeight="1">
      <c r="U203" s="54"/>
      <c r="V203" s="54"/>
      <c r="W203" s="54"/>
      <c r="X203" s="54"/>
      <c r="Y203" s="54"/>
      <c r="Z203" s="54"/>
      <c r="AA203" s="54"/>
      <c r="AB203" s="54"/>
      <c r="AC203" s="54"/>
      <c r="AD203" s="54"/>
      <c r="AE203" s="54"/>
      <c r="AF203" s="54"/>
      <c r="AG203" s="54"/>
      <c r="AH203" s="54"/>
      <c r="AI203" s="54"/>
      <c r="AJ203" s="54"/>
      <c r="AK203" s="54"/>
      <c r="AL203" s="54"/>
      <c r="AM203" s="54"/>
      <c r="AN203" s="54"/>
      <c r="AO203" s="54"/>
      <c r="AP203" s="54"/>
      <c r="AQ203" s="54"/>
      <c r="AR203" s="54"/>
      <c r="AS203" s="54"/>
      <c r="AT203" s="54"/>
      <c r="AU203" s="54"/>
      <c r="AV203" s="54"/>
      <c r="AW203" s="54"/>
      <c r="AX203" s="54"/>
      <c r="AY203" s="54"/>
      <c r="AZ203" s="54"/>
      <c r="BA203" s="54"/>
      <c r="BB203" s="54"/>
      <c r="BC203" s="54"/>
      <c r="BD203" s="54"/>
      <c r="BE203" s="54"/>
      <c r="BF203" s="54"/>
      <c r="BG203" s="54"/>
      <c r="BH203" s="54"/>
      <c r="BI203" s="54"/>
      <c r="BJ203" s="54"/>
      <c r="BK203" s="54"/>
      <c r="BL203" s="54"/>
      <c r="BM203" s="54"/>
      <c r="BN203" s="54"/>
      <c r="BO203" s="54"/>
      <c r="BP203" s="54"/>
      <c r="BQ203" s="54"/>
    </row>
    <row r="204" spans="21:69" customFormat="1" ht="16.149999999999999" customHeight="1">
      <c r="U204" s="54"/>
      <c r="V204" s="54"/>
      <c r="W204" s="54"/>
      <c r="X204" s="54"/>
      <c r="Y204" s="54"/>
      <c r="Z204" s="54"/>
      <c r="AA204" s="54"/>
      <c r="AB204" s="54"/>
      <c r="AC204" s="54"/>
      <c r="AD204" s="54"/>
      <c r="AE204" s="54"/>
      <c r="AF204" s="54"/>
      <c r="AG204" s="54"/>
      <c r="AH204" s="54"/>
      <c r="AI204" s="54"/>
      <c r="AJ204" s="54"/>
      <c r="AK204" s="54"/>
      <c r="AL204" s="54"/>
      <c r="AM204" s="54"/>
      <c r="AN204" s="54"/>
      <c r="AO204" s="54"/>
      <c r="AP204" s="54"/>
      <c r="AQ204" s="54"/>
      <c r="AR204" s="54"/>
      <c r="AS204" s="54"/>
      <c r="AT204" s="54"/>
      <c r="AU204" s="54"/>
      <c r="AV204" s="54"/>
      <c r="AW204" s="54"/>
      <c r="AX204" s="54"/>
      <c r="AY204" s="54"/>
      <c r="AZ204" s="54"/>
      <c r="BA204" s="54"/>
      <c r="BB204" s="54"/>
      <c r="BC204" s="54"/>
      <c r="BD204" s="54"/>
      <c r="BE204" s="54"/>
      <c r="BF204" s="54"/>
      <c r="BG204" s="54"/>
      <c r="BH204" s="54"/>
      <c r="BI204" s="54"/>
      <c r="BJ204" s="54"/>
      <c r="BK204" s="54"/>
      <c r="BL204" s="54"/>
      <c r="BM204" s="54"/>
      <c r="BN204" s="54"/>
      <c r="BO204" s="54"/>
      <c r="BP204" s="54"/>
      <c r="BQ204" s="54"/>
    </row>
    <row r="205" spans="21:69" customFormat="1" ht="16.149999999999999" customHeight="1">
      <c r="U205" s="54"/>
      <c r="V205" s="54"/>
      <c r="W205" s="54"/>
      <c r="X205" s="54"/>
      <c r="Y205" s="54"/>
      <c r="Z205" s="54"/>
      <c r="AA205" s="54"/>
      <c r="AB205" s="54"/>
      <c r="AC205" s="54"/>
      <c r="AD205" s="54"/>
      <c r="AE205" s="54"/>
      <c r="AF205" s="54"/>
      <c r="AG205" s="54"/>
      <c r="AH205" s="54"/>
      <c r="AI205" s="54"/>
      <c r="AJ205" s="54"/>
      <c r="AK205" s="54"/>
      <c r="AL205" s="54"/>
      <c r="AM205" s="54"/>
      <c r="AN205" s="54"/>
      <c r="AO205" s="54"/>
      <c r="AP205" s="54"/>
      <c r="AQ205" s="54"/>
      <c r="AR205" s="54"/>
      <c r="AS205" s="54"/>
      <c r="AT205" s="54"/>
      <c r="AU205" s="54"/>
      <c r="AV205" s="54"/>
      <c r="AW205" s="54"/>
      <c r="AX205" s="54"/>
      <c r="AY205" s="54"/>
      <c r="AZ205" s="54"/>
      <c r="BA205" s="54"/>
      <c r="BB205" s="54"/>
      <c r="BC205" s="54"/>
      <c r="BD205" s="54"/>
      <c r="BE205" s="54"/>
      <c r="BF205" s="54"/>
      <c r="BG205" s="54"/>
      <c r="BH205" s="54"/>
      <c r="BI205" s="54"/>
      <c r="BJ205" s="54"/>
      <c r="BK205" s="54"/>
      <c r="BL205" s="54"/>
      <c r="BM205" s="54"/>
      <c r="BN205" s="54"/>
      <c r="BO205" s="54"/>
      <c r="BP205" s="54"/>
      <c r="BQ205" s="54"/>
    </row>
    <row r="206" spans="21:69" customFormat="1" ht="16.149999999999999" customHeight="1">
      <c r="U206" s="54"/>
      <c r="V206" s="54"/>
      <c r="W206" s="54"/>
      <c r="X206" s="54"/>
      <c r="Y206" s="54"/>
      <c r="Z206" s="54"/>
      <c r="AA206" s="54"/>
      <c r="AB206" s="54"/>
      <c r="AC206" s="54"/>
      <c r="AD206" s="54"/>
      <c r="AE206" s="54"/>
      <c r="AF206" s="54"/>
      <c r="AG206" s="54"/>
      <c r="AH206" s="54"/>
      <c r="AI206" s="54"/>
      <c r="AJ206" s="54"/>
      <c r="AK206" s="54"/>
      <c r="AL206" s="54"/>
      <c r="AM206" s="54"/>
      <c r="AN206" s="54"/>
      <c r="AO206" s="54"/>
      <c r="AP206" s="54"/>
      <c r="AQ206" s="54"/>
      <c r="AR206" s="54"/>
      <c r="AS206" s="54"/>
      <c r="AT206" s="54"/>
      <c r="AU206" s="54"/>
      <c r="AV206" s="54"/>
      <c r="AW206" s="54"/>
      <c r="AX206" s="54"/>
      <c r="AY206" s="54"/>
      <c r="AZ206" s="54"/>
      <c r="BA206" s="54"/>
      <c r="BB206" s="54"/>
      <c r="BC206" s="54"/>
      <c r="BD206" s="54"/>
      <c r="BE206" s="54"/>
      <c r="BF206" s="54"/>
      <c r="BG206" s="54"/>
      <c r="BH206" s="54"/>
      <c r="BI206" s="54"/>
      <c r="BJ206" s="54"/>
      <c r="BK206" s="54"/>
      <c r="BL206" s="54"/>
      <c r="BM206" s="54"/>
      <c r="BN206" s="54"/>
      <c r="BO206" s="54"/>
      <c r="BP206" s="54"/>
      <c r="BQ206" s="54"/>
    </row>
    <row r="207" spans="21:69" customFormat="1" ht="16.149999999999999" customHeight="1">
      <c r="U207" s="54"/>
      <c r="V207" s="54"/>
      <c r="W207" s="54"/>
      <c r="X207" s="54"/>
      <c r="Y207" s="54"/>
      <c r="Z207" s="54"/>
      <c r="AA207" s="54"/>
      <c r="AB207" s="54"/>
      <c r="AC207" s="54"/>
      <c r="AD207" s="54"/>
      <c r="AE207" s="54"/>
      <c r="AF207" s="54"/>
      <c r="AG207" s="54"/>
      <c r="AH207" s="54"/>
      <c r="AI207" s="54"/>
      <c r="AJ207" s="54"/>
      <c r="AK207" s="54"/>
      <c r="AL207" s="54"/>
      <c r="AM207" s="54"/>
      <c r="AN207" s="54"/>
      <c r="AO207" s="54"/>
      <c r="AP207" s="54"/>
      <c r="AQ207" s="54"/>
      <c r="AR207" s="54"/>
      <c r="AS207" s="54"/>
      <c r="AT207" s="54"/>
      <c r="AU207" s="54"/>
      <c r="AV207" s="54"/>
      <c r="AW207" s="54"/>
      <c r="AX207" s="54"/>
      <c r="AY207" s="54"/>
      <c r="AZ207" s="54"/>
      <c r="BA207" s="54"/>
      <c r="BB207" s="54"/>
      <c r="BC207" s="54"/>
      <c r="BD207" s="54"/>
      <c r="BE207" s="54"/>
      <c r="BF207" s="54"/>
      <c r="BG207" s="54"/>
      <c r="BH207" s="54"/>
      <c r="BI207" s="54"/>
      <c r="BJ207" s="54"/>
      <c r="BK207" s="54"/>
      <c r="BL207" s="54"/>
      <c r="BM207" s="54"/>
      <c r="BN207" s="54"/>
      <c r="BO207" s="54"/>
      <c r="BP207" s="54"/>
      <c r="BQ207" s="54"/>
    </row>
    <row r="208" spans="21:69" customFormat="1" ht="16.149999999999999" customHeight="1">
      <c r="U208" s="54"/>
      <c r="V208" s="54"/>
      <c r="W208" s="54"/>
      <c r="X208" s="54"/>
      <c r="Y208" s="54"/>
      <c r="Z208" s="54"/>
      <c r="AA208" s="54"/>
      <c r="AB208" s="54"/>
      <c r="AC208" s="54"/>
      <c r="AD208" s="54"/>
      <c r="AE208" s="54"/>
      <c r="AF208" s="54"/>
      <c r="AG208" s="54"/>
      <c r="AH208" s="54"/>
      <c r="AI208" s="54"/>
      <c r="AJ208" s="54"/>
      <c r="AK208" s="54"/>
      <c r="AL208" s="54"/>
      <c r="AM208" s="54"/>
      <c r="AN208" s="54"/>
      <c r="AO208" s="54"/>
      <c r="AP208" s="54"/>
      <c r="AQ208" s="54"/>
      <c r="AR208" s="54"/>
      <c r="AS208" s="54"/>
      <c r="AT208" s="54"/>
      <c r="AU208" s="54"/>
      <c r="AV208" s="54"/>
      <c r="AW208" s="54"/>
      <c r="AX208" s="54"/>
      <c r="AY208" s="54"/>
      <c r="AZ208" s="54"/>
      <c r="BA208" s="54"/>
      <c r="BB208" s="54"/>
      <c r="BC208" s="54"/>
      <c r="BD208" s="54"/>
      <c r="BE208" s="54"/>
      <c r="BF208" s="54"/>
      <c r="BG208" s="54"/>
      <c r="BH208" s="54"/>
      <c r="BI208" s="54"/>
      <c r="BJ208" s="54"/>
      <c r="BK208" s="54"/>
      <c r="BL208" s="54"/>
      <c r="BM208" s="54"/>
      <c r="BN208" s="54"/>
      <c r="BO208" s="54"/>
      <c r="BP208" s="54"/>
      <c r="BQ208" s="54"/>
    </row>
    <row r="209" spans="21:69" customFormat="1" ht="16.149999999999999" customHeight="1">
      <c r="U209" s="54"/>
      <c r="V209" s="54"/>
      <c r="W209" s="54"/>
      <c r="X209" s="54"/>
      <c r="Y209" s="54"/>
      <c r="Z209" s="54"/>
      <c r="AA209" s="54"/>
      <c r="AB209" s="54"/>
      <c r="AC209" s="54"/>
      <c r="AD209" s="54"/>
      <c r="AE209" s="54"/>
      <c r="AF209" s="54"/>
      <c r="AG209" s="54"/>
      <c r="AH209" s="54"/>
      <c r="AI209" s="54"/>
      <c r="AJ209" s="54"/>
      <c r="AK209" s="54"/>
      <c r="AL209" s="54"/>
      <c r="AM209" s="54"/>
      <c r="AN209" s="54"/>
      <c r="AO209" s="54"/>
      <c r="AP209" s="54"/>
      <c r="AQ209" s="54"/>
      <c r="AR209" s="54"/>
      <c r="AS209" s="54"/>
      <c r="AT209" s="54"/>
      <c r="AU209" s="54"/>
      <c r="AV209" s="54"/>
      <c r="AW209" s="54"/>
      <c r="AX209" s="54"/>
      <c r="AY209" s="54"/>
      <c r="AZ209" s="54"/>
      <c r="BA209" s="54"/>
      <c r="BB209" s="54"/>
      <c r="BC209" s="54"/>
      <c r="BD209" s="54"/>
      <c r="BE209" s="54"/>
      <c r="BF209" s="54"/>
      <c r="BG209" s="54"/>
      <c r="BH209" s="54"/>
      <c r="BI209" s="54"/>
      <c r="BJ209" s="54"/>
      <c r="BK209" s="54"/>
      <c r="BL209" s="54"/>
      <c r="BM209" s="54"/>
      <c r="BN209" s="54"/>
      <c r="BO209" s="54"/>
      <c r="BP209" s="54"/>
      <c r="BQ209" s="54"/>
    </row>
    <row r="210" spans="21:69" customFormat="1" ht="16.149999999999999" customHeight="1">
      <c r="U210" s="54"/>
      <c r="V210" s="54"/>
      <c r="W210" s="54"/>
      <c r="X210" s="54"/>
      <c r="Y210" s="54"/>
      <c r="Z210" s="54"/>
      <c r="AA210" s="54"/>
      <c r="AB210" s="54"/>
      <c r="AC210" s="54"/>
      <c r="AD210" s="54"/>
      <c r="AE210" s="54"/>
      <c r="AF210" s="54"/>
      <c r="AG210" s="54"/>
      <c r="AH210" s="54"/>
      <c r="AI210" s="54"/>
      <c r="AJ210" s="54"/>
      <c r="AK210" s="54"/>
      <c r="AL210" s="54"/>
      <c r="AM210" s="54"/>
      <c r="AN210" s="54"/>
      <c r="AO210" s="54"/>
      <c r="AP210" s="54"/>
      <c r="AQ210" s="54"/>
      <c r="AR210" s="54"/>
      <c r="AS210" s="54"/>
      <c r="AT210" s="54"/>
      <c r="AU210" s="54"/>
      <c r="AV210" s="54"/>
      <c r="AW210" s="54"/>
      <c r="AX210" s="54"/>
      <c r="AY210" s="54"/>
      <c r="AZ210" s="54"/>
      <c r="BA210" s="54"/>
      <c r="BB210" s="54"/>
      <c r="BC210" s="54"/>
      <c r="BD210" s="54"/>
      <c r="BE210" s="54"/>
      <c r="BF210" s="54"/>
      <c r="BG210" s="54"/>
      <c r="BH210" s="54"/>
      <c r="BI210" s="54"/>
      <c r="BJ210" s="54"/>
      <c r="BK210" s="54"/>
      <c r="BL210" s="54"/>
      <c r="BM210" s="54"/>
      <c r="BN210" s="54"/>
      <c r="BO210" s="54"/>
      <c r="BP210" s="54"/>
      <c r="BQ210" s="54"/>
    </row>
    <row r="211" spans="21:69" customFormat="1" ht="16.149999999999999" customHeight="1">
      <c r="U211" s="54"/>
      <c r="V211" s="54"/>
      <c r="W211" s="54"/>
      <c r="X211" s="54"/>
      <c r="Y211" s="54"/>
      <c r="Z211" s="54"/>
      <c r="AA211" s="54"/>
      <c r="AB211" s="54"/>
      <c r="AC211" s="54"/>
      <c r="AD211" s="54"/>
      <c r="AE211" s="54"/>
      <c r="AF211" s="54"/>
      <c r="AG211" s="54"/>
      <c r="AH211" s="54"/>
      <c r="AI211" s="54"/>
      <c r="AJ211" s="54"/>
      <c r="AK211" s="54"/>
      <c r="AL211" s="54"/>
      <c r="AM211" s="54"/>
      <c r="AN211" s="54"/>
      <c r="AO211" s="54"/>
      <c r="AP211" s="54"/>
      <c r="AQ211" s="54"/>
      <c r="AR211" s="54"/>
      <c r="AS211" s="54"/>
      <c r="AT211" s="54"/>
      <c r="AU211" s="54"/>
      <c r="AV211" s="54"/>
      <c r="AW211" s="54"/>
      <c r="AX211" s="54"/>
      <c r="AY211" s="54"/>
      <c r="AZ211" s="54"/>
      <c r="BA211" s="54"/>
      <c r="BB211" s="54"/>
      <c r="BC211" s="54"/>
      <c r="BD211" s="54"/>
      <c r="BE211" s="54"/>
      <c r="BF211" s="54"/>
      <c r="BG211" s="54"/>
      <c r="BH211" s="54"/>
      <c r="BI211" s="54"/>
      <c r="BJ211" s="54"/>
      <c r="BK211" s="54"/>
      <c r="BL211" s="54"/>
      <c r="BM211" s="54"/>
      <c r="BN211" s="54"/>
      <c r="BO211" s="54"/>
      <c r="BP211" s="54"/>
      <c r="BQ211" s="54"/>
    </row>
    <row r="212" spans="21:69" customFormat="1" ht="16.149999999999999" customHeight="1">
      <c r="U212" s="54"/>
      <c r="V212" s="54"/>
      <c r="W212" s="54"/>
      <c r="X212" s="54"/>
      <c r="Y212" s="54"/>
      <c r="Z212" s="54"/>
      <c r="AA212" s="54"/>
      <c r="AB212" s="54"/>
      <c r="AC212" s="54"/>
      <c r="AD212" s="54"/>
      <c r="AE212" s="54"/>
      <c r="AF212" s="54"/>
      <c r="AG212" s="54"/>
      <c r="AH212" s="54"/>
      <c r="AI212" s="54"/>
      <c r="AJ212" s="54"/>
      <c r="AK212" s="54"/>
      <c r="AL212" s="54"/>
      <c r="AM212" s="54"/>
      <c r="AN212" s="54"/>
      <c r="AO212" s="54"/>
      <c r="AP212" s="54"/>
      <c r="AQ212" s="54"/>
      <c r="AR212" s="54"/>
      <c r="AS212" s="54"/>
      <c r="AT212" s="54"/>
      <c r="AU212" s="54"/>
      <c r="AV212" s="54"/>
      <c r="AW212" s="54"/>
      <c r="AX212" s="54"/>
      <c r="AY212" s="54"/>
      <c r="AZ212" s="54"/>
      <c r="BA212" s="54"/>
      <c r="BB212" s="54"/>
      <c r="BC212" s="54"/>
      <c r="BD212" s="54"/>
      <c r="BE212" s="54"/>
      <c r="BF212" s="54"/>
      <c r="BG212" s="54"/>
      <c r="BH212" s="54"/>
      <c r="BI212" s="54"/>
      <c r="BJ212" s="54"/>
      <c r="BK212" s="54"/>
      <c r="BL212" s="54"/>
      <c r="BM212" s="54"/>
      <c r="BN212" s="54"/>
      <c r="BO212" s="54"/>
      <c r="BP212" s="54"/>
      <c r="BQ212" s="54"/>
    </row>
    <row r="213" spans="21:69" customFormat="1" ht="16.149999999999999" customHeight="1">
      <c r="U213" s="54"/>
      <c r="V213" s="54"/>
      <c r="W213" s="54"/>
      <c r="X213" s="54"/>
      <c r="Y213" s="54"/>
      <c r="Z213" s="54"/>
      <c r="AA213" s="54"/>
      <c r="AB213" s="54"/>
      <c r="AC213" s="54"/>
      <c r="AD213" s="54"/>
      <c r="AE213" s="54"/>
      <c r="AF213" s="54"/>
      <c r="AG213" s="54"/>
      <c r="AH213" s="54"/>
      <c r="AI213" s="54"/>
      <c r="AJ213" s="54"/>
      <c r="AK213" s="54"/>
      <c r="AL213" s="54"/>
      <c r="AM213" s="54"/>
      <c r="AN213" s="54"/>
      <c r="AO213" s="54"/>
      <c r="AP213" s="54"/>
      <c r="AQ213" s="54"/>
      <c r="AR213" s="54"/>
      <c r="AS213" s="54"/>
      <c r="AT213" s="54"/>
      <c r="AU213" s="54"/>
      <c r="AV213" s="54"/>
      <c r="AW213" s="54"/>
      <c r="AX213" s="54"/>
      <c r="AY213" s="54"/>
      <c r="AZ213" s="54"/>
      <c r="BA213" s="54"/>
      <c r="BB213" s="54"/>
      <c r="BC213" s="54"/>
      <c r="BD213" s="54"/>
      <c r="BE213" s="54"/>
      <c r="BF213" s="54"/>
      <c r="BG213" s="54"/>
      <c r="BH213" s="54"/>
      <c r="BI213" s="54"/>
      <c r="BJ213" s="54"/>
      <c r="BK213" s="54"/>
      <c r="BL213" s="54"/>
      <c r="BM213" s="54"/>
      <c r="BN213" s="54"/>
      <c r="BO213" s="54"/>
      <c r="BP213" s="54"/>
      <c r="BQ213" s="54"/>
    </row>
    <row r="214" spans="21:69" customFormat="1" ht="16.149999999999999" customHeight="1">
      <c r="U214" s="54"/>
      <c r="V214" s="54"/>
      <c r="W214" s="54"/>
      <c r="X214" s="54"/>
      <c r="Y214" s="54"/>
      <c r="Z214" s="54"/>
      <c r="AA214" s="54"/>
      <c r="AB214" s="54"/>
      <c r="AC214" s="54"/>
      <c r="AD214" s="54"/>
      <c r="AE214" s="54"/>
      <c r="AF214" s="54"/>
      <c r="AG214" s="54"/>
      <c r="AH214" s="54"/>
      <c r="AI214" s="54"/>
      <c r="AJ214" s="54"/>
      <c r="AK214" s="54"/>
      <c r="AL214" s="54"/>
      <c r="AM214" s="54"/>
      <c r="AN214" s="54"/>
      <c r="AO214" s="54"/>
      <c r="AP214" s="54"/>
      <c r="AQ214" s="54"/>
      <c r="AR214" s="54"/>
      <c r="AS214" s="54"/>
      <c r="AT214" s="54"/>
      <c r="AU214" s="54"/>
      <c r="AV214" s="54"/>
      <c r="AW214" s="54"/>
      <c r="AX214" s="54"/>
      <c r="AY214" s="54"/>
      <c r="AZ214" s="54"/>
      <c r="BA214" s="54"/>
      <c r="BB214" s="54"/>
      <c r="BC214" s="54"/>
      <c r="BD214" s="54"/>
      <c r="BE214" s="54"/>
      <c r="BF214" s="54"/>
      <c r="BG214" s="54"/>
      <c r="BH214" s="54"/>
      <c r="BI214" s="54"/>
      <c r="BJ214" s="54"/>
      <c r="BK214" s="54"/>
      <c r="BL214" s="54"/>
      <c r="BM214" s="54"/>
      <c r="BN214" s="54"/>
      <c r="BO214" s="54"/>
      <c r="BP214" s="54"/>
      <c r="BQ214" s="54"/>
    </row>
    <row r="215" spans="21:69" customFormat="1" ht="16.149999999999999" customHeight="1">
      <c r="U215" s="54"/>
      <c r="V215" s="54"/>
      <c r="W215" s="54"/>
      <c r="X215" s="54"/>
      <c r="Y215" s="54"/>
      <c r="Z215" s="54"/>
      <c r="AA215" s="54"/>
      <c r="AB215" s="54"/>
      <c r="AC215" s="54"/>
      <c r="AD215" s="54"/>
      <c r="AE215" s="54"/>
      <c r="AF215" s="54"/>
      <c r="AG215" s="54"/>
      <c r="AH215" s="54"/>
      <c r="AI215" s="54"/>
      <c r="AJ215" s="54"/>
      <c r="AK215" s="54"/>
      <c r="AL215" s="54"/>
      <c r="AM215" s="54"/>
      <c r="AN215" s="54"/>
      <c r="AO215" s="54"/>
      <c r="AP215" s="54"/>
      <c r="AQ215" s="54"/>
      <c r="AR215" s="54"/>
      <c r="AS215" s="54"/>
      <c r="AT215" s="54"/>
      <c r="AU215" s="54"/>
      <c r="AV215" s="54"/>
      <c r="AW215" s="54"/>
      <c r="AX215" s="54"/>
      <c r="AY215" s="54"/>
      <c r="AZ215" s="54"/>
      <c r="BA215" s="54"/>
      <c r="BB215" s="54"/>
      <c r="BC215" s="54"/>
      <c r="BD215" s="54"/>
      <c r="BE215" s="54"/>
      <c r="BF215" s="54"/>
      <c r="BG215" s="54"/>
      <c r="BH215" s="54"/>
      <c r="BI215" s="54"/>
      <c r="BJ215" s="54"/>
      <c r="BK215" s="54"/>
      <c r="BL215" s="54"/>
      <c r="BM215" s="54"/>
      <c r="BN215" s="54"/>
      <c r="BO215" s="54"/>
      <c r="BP215" s="54"/>
      <c r="BQ215" s="54"/>
    </row>
    <row r="216" spans="21:69" customFormat="1" ht="16.149999999999999" customHeight="1">
      <c r="U216" s="54"/>
      <c r="V216" s="54"/>
      <c r="W216" s="54"/>
      <c r="X216" s="54"/>
      <c r="Y216" s="54"/>
      <c r="Z216" s="54"/>
      <c r="AA216" s="54"/>
      <c r="AB216" s="54"/>
      <c r="AC216" s="54"/>
      <c r="AD216" s="54"/>
      <c r="AE216" s="54"/>
      <c r="AF216" s="54"/>
      <c r="AG216" s="54"/>
      <c r="AH216" s="54"/>
      <c r="AI216" s="54"/>
      <c r="AJ216" s="54"/>
      <c r="AK216" s="54"/>
      <c r="AL216" s="54"/>
      <c r="AM216" s="54"/>
      <c r="AN216" s="54"/>
      <c r="AO216" s="54"/>
      <c r="AP216" s="54"/>
      <c r="AQ216" s="54"/>
      <c r="AR216" s="54"/>
      <c r="AS216" s="54"/>
      <c r="AT216" s="54"/>
      <c r="AU216" s="54"/>
      <c r="AV216" s="54"/>
      <c r="AW216" s="54"/>
      <c r="AX216" s="54"/>
      <c r="AY216" s="54"/>
      <c r="AZ216" s="54"/>
      <c r="BA216" s="54"/>
      <c r="BB216" s="54"/>
      <c r="BC216" s="54"/>
      <c r="BD216" s="54"/>
      <c r="BE216" s="54"/>
      <c r="BF216" s="54"/>
      <c r="BG216" s="54"/>
      <c r="BH216" s="54"/>
      <c r="BI216" s="54"/>
      <c r="BJ216" s="54"/>
      <c r="BK216" s="54"/>
      <c r="BL216" s="54"/>
      <c r="BM216" s="54"/>
      <c r="BN216" s="54"/>
      <c r="BO216" s="54"/>
      <c r="BP216" s="54"/>
      <c r="BQ216" s="54"/>
    </row>
    <row r="217" spans="21:69" customFormat="1" ht="16.149999999999999" customHeight="1">
      <c r="U217" s="54"/>
      <c r="V217" s="54"/>
      <c r="W217" s="54"/>
      <c r="X217" s="54"/>
      <c r="Y217" s="54"/>
      <c r="Z217" s="54"/>
      <c r="AA217" s="54"/>
      <c r="AB217" s="54"/>
      <c r="AC217" s="54"/>
      <c r="AD217" s="54"/>
      <c r="AE217" s="54"/>
      <c r="AF217" s="54"/>
      <c r="AG217" s="54"/>
      <c r="AH217" s="54"/>
      <c r="AI217" s="54"/>
      <c r="AJ217" s="54"/>
      <c r="AK217" s="54"/>
      <c r="AL217" s="54"/>
      <c r="AM217" s="54"/>
      <c r="AN217" s="54"/>
      <c r="AO217" s="54"/>
      <c r="AP217" s="54"/>
      <c r="AQ217" s="54"/>
      <c r="AR217" s="54"/>
      <c r="AS217" s="54"/>
      <c r="AT217" s="54"/>
      <c r="AU217" s="54"/>
      <c r="AV217" s="54"/>
      <c r="AW217" s="54"/>
      <c r="AX217" s="54"/>
      <c r="AY217" s="54"/>
      <c r="AZ217" s="54"/>
      <c r="BA217" s="54"/>
      <c r="BB217" s="54"/>
      <c r="BC217" s="54"/>
      <c r="BD217" s="54"/>
      <c r="BE217" s="54"/>
      <c r="BF217" s="54"/>
      <c r="BG217" s="54"/>
      <c r="BH217" s="54"/>
      <c r="BI217" s="54"/>
      <c r="BJ217" s="54"/>
      <c r="BK217" s="54"/>
      <c r="BL217" s="54"/>
      <c r="BM217" s="54"/>
      <c r="BN217" s="54"/>
      <c r="BO217" s="54"/>
      <c r="BP217" s="54"/>
      <c r="BQ217" s="54"/>
    </row>
    <row r="218" spans="21:69" customFormat="1" ht="16.149999999999999" customHeight="1">
      <c r="U218" s="54"/>
      <c r="V218" s="54"/>
      <c r="W218" s="54"/>
      <c r="X218" s="54"/>
      <c r="Y218" s="54"/>
      <c r="Z218" s="54"/>
      <c r="AA218" s="54"/>
      <c r="AB218" s="54"/>
      <c r="AC218" s="54"/>
      <c r="AD218" s="54"/>
      <c r="AE218" s="54"/>
      <c r="AF218" s="54"/>
      <c r="AG218" s="54"/>
      <c r="AH218" s="54"/>
      <c r="AI218" s="54"/>
      <c r="AJ218" s="54"/>
      <c r="AK218" s="54"/>
      <c r="AL218" s="54"/>
      <c r="AM218" s="54"/>
      <c r="AN218" s="54"/>
      <c r="AO218" s="54"/>
      <c r="AP218" s="54"/>
      <c r="AQ218" s="54"/>
      <c r="AR218" s="54"/>
      <c r="AS218" s="54"/>
      <c r="AT218" s="54"/>
      <c r="AU218" s="54"/>
      <c r="AV218" s="54"/>
      <c r="AW218" s="54"/>
      <c r="AX218" s="54"/>
      <c r="AY218" s="54"/>
      <c r="AZ218" s="54"/>
      <c r="BA218" s="54"/>
      <c r="BB218" s="54"/>
      <c r="BC218" s="54"/>
      <c r="BD218" s="54"/>
      <c r="BE218" s="54"/>
      <c r="BF218" s="54"/>
      <c r="BG218" s="54"/>
      <c r="BH218" s="54"/>
      <c r="BI218" s="54"/>
      <c r="BJ218" s="54"/>
      <c r="BK218" s="54"/>
      <c r="BL218" s="54"/>
      <c r="BM218" s="54"/>
      <c r="BN218" s="54"/>
      <c r="BO218" s="54"/>
      <c r="BP218" s="54"/>
      <c r="BQ218" s="54"/>
    </row>
    <row r="219" spans="21:69" customFormat="1" ht="16.149999999999999" customHeight="1">
      <c r="U219" s="54"/>
      <c r="V219" s="54"/>
      <c r="W219" s="54"/>
      <c r="X219" s="54"/>
      <c r="Y219" s="54"/>
      <c r="Z219" s="54"/>
      <c r="AA219" s="54"/>
      <c r="AB219" s="54"/>
      <c r="AC219" s="54"/>
      <c r="AD219" s="54"/>
      <c r="AE219" s="54"/>
      <c r="AF219" s="54"/>
      <c r="AG219" s="54"/>
      <c r="AH219" s="54"/>
      <c r="AI219" s="54"/>
      <c r="AJ219" s="54"/>
      <c r="AK219" s="54"/>
      <c r="AL219" s="54"/>
      <c r="AM219" s="54"/>
      <c r="AN219" s="54"/>
      <c r="AO219" s="54"/>
      <c r="AP219" s="54"/>
      <c r="AQ219" s="54"/>
      <c r="AR219" s="54"/>
      <c r="AS219" s="54"/>
      <c r="AT219" s="54"/>
      <c r="AU219" s="54"/>
      <c r="AV219" s="54"/>
      <c r="AW219" s="54"/>
      <c r="AX219" s="54"/>
      <c r="AY219" s="54"/>
      <c r="AZ219" s="54"/>
      <c r="BA219" s="54"/>
      <c r="BB219" s="54"/>
      <c r="BC219" s="54"/>
      <c r="BD219" s="54"/>
      <c r="BE219" s="54"/>
      <c r="BF219" s="54"/>
      <c r="BG219" s="54"/>
      <c r="BH219" s="54"/>
      <c r="BI219" s="54"/>
      <c r="BJ219" s="54"/>
      <c r="BK219" s="54"/>
      <c r="BL219" s="54"/>
      <c r="BM219" s="54"/>
      <c r="BN219" s="54"/>
      <c r="BO219" s="54"/>
      <c r="BP219" s="54"/>
      <c r="BQ219" s="54"/>
    </row>
    <row r="220" spans="21:69" customFormat="1" ht="16.149999999999999" customHeight="1">
      <c r="U220" s="54"/>
      <c r="V220" s="54"/>
      <c r="W220" s="54"/>
      <c r="X220" s="54"/>
      <c r="Y220" s="54"/>
      <c r="Z220" s="54"/>
      <c r="AA220" s="54"/>
      <c r="AB220" s="54"/>
      <c r="AC220" s="54"/>
      <c r="AD220" s="54"/>
      <c r="AE220" s="54"/>
      <c r="AF220" s="54"/>
      <c r="AG220" s="54"/>
      <c r="AH220" s="54"/>
      <c r="AI220" s="54"/>
      <c r="AJ220" s="54"/>
      <c r="AK220" s="54"/>
      <c r="AL220" s="54"/>
      <c r="AM220" s="54"/>
      <c r="AN220" s="54"/>
      <c r="AO220" s="54"/>
      <c r="AP220" s="54"/>
      <c r="AQ220" s="54"/>
      <c r="AR220" s="54"/>
      <c r="AS220" s="54"/>
      <c r="AT220" s="54"/>
      <c r="AU220" s="54"/>
      <c r="AV220" s="54"/>
      <c r="AW220" s="54"/>
      <c r="AX220" s="54"/>
      <c r="AY220" s="54"/>
      <c r="AZ220" s="54"/>
      <c r="BA220" s="54"/>
      <c r="BB220" s="54"/>
      <c r="BC220" s="54"/>
      <c r="BD220" s="54"/>
      <c r="BE220" s="54"/>
      <c r="BF220" s="54"/>
      <c r="BG220" s="54"/>
      <c r="BH220" s="54"/>
      <c r="BI220" s="54"/>
      <c r="BJ220" s="54"/>
      <c r="BK220" s="54"/>
      <c r="BL220" s="54"/>
      <c r="BM220" s="54"/>
      <c r="BN220" s="54"/>
      <c r="BO220" s="54"/>
      <c r="BP220" s="54"/>
      <c r="BQ220" s="54"/>
    </row>
    <row r="221" spans="21:69" customFormat="1" ht="16.149999999999999" customHeight="1">
      <c r="U221" s="54"/>
      <c r="V221" s="54"/>
      <c r="W221" s="54"/>
      <c r="X221" s="54"/>
      <c r="Y221" s="54"/>
      <c r="Z221" s="54"/>
      <c r="AA221" s="54"/>
      <c r="AB221" s="54"/>
      <c r="AC221" s="54"/>
      <c r="AD221" s="54"/>
      <c r="AE221" s="54"/>
      <c r="AF221" s="54"/>
      <c r="AG221" s="54"/>
      <c r="AH221" s="54"/>
      <c r="AI221" s="54"/>
      <c r="AJ221" s="54"/>
      <c r="AK221" s="54"/>
      <c r="AL221" s="54"/>
      <c r="AM221" s="54"/>
      <c r="AN221" s="54"/>
      <c r="AO221" s="54"/>
      <c r="AP221" s="54"/>
      <c r="AQ221" s="54"/>
      <c r="AR221" s="54"/>
      <c r="AS221" s="54"/>
      <c r="AT221" s="54"/>
      <c r="AU221" s="54"/>
      <c r="AV221" s="54"/>
      <c r="AW221" s="54"/>
      <c r="AX221" s="54"/>
      <c r="AY221" s="54"/>
      <c r="AZ221" s="54"/>
      <c r="BA221" s="54"/>
      <c r="BB221" s="54"/>
      <c r="BC221" s="54"/>
      <c r="BD221" s="54"/>
      <c r="BE221" s="54"/>
      <c r="BF221" s="54"/>
      <c r="BG221" s="54"/>
      <c r="BH221" s="54"/>
      <c r="BI221" s="54"/>
      <c r="BJ221" s="54"/>
      <c r="BK221" s="54"/>
      <c r="BL221" s="54"/>
      <c r="BM221" s="54"/>
      <c r="BN221" s="54"/>
      <c r="BO221" s="54"/>
      <c r="BP221" s="54"/>
      <c r="BQ221" s="54"/>
    </row>
    <row r="222" spans="21:69" customFormat="1" ht="16.149999999999999" customHeight="1">
      <c r="U222" s="54"/>
      <c r="V222" s="54"/>
      <c r="W222" s="54"/>
      <c r="X222" s="54"/>
      <c r="Y222" s="54"/>
      <c r="Z222" s="54"/>
      <c r="AA222" s="54"/>
      <c r="AB222" s="54"/>
      <c r="AC222" s="54"/>
      <c r="AD222" s="54"/>
      <c r="AE222" s="54"/>
      <c r="AF222" s="54"/>
      <c r="AG222" s="54"/>
      <c r="AH222" s="54"/>
      <c r="AI222" s="54"/>
      <c r="AJ222" s="54"/>
      <c r="AK222" s="54"/>
      <c r="AL222" s="54"/>
      <c r="AM222" s="54"/>
      <c r="AN222" s="54"/>
      <c r="AO222" s="54"/>
      <c r="AP222" s="54"/>
      <c r="AQ222" s="54"/>
      <c r="AR222" s="54"/>
      <c r="AS222" s="54"/>
      <c r="AT222" s="54"/>
      <c r="AU222" s="54"/>
      <c r="AV222" s="54"/>
      <c r="AW222" s="54"/>
      <c r="AX222" s="54"/>
      <c r="AY222" s="54"/>
      <c r="AZ222" s="54"/>
      <c r="BA222" s="54"/>
      <c r="BB222" s="54"/>
      <c r="BC222" s="54"/>
      <c r="BD222" s="54"/>
      <c r="BE222" s="54"/>
      <c r="BF222" s="54"/>
      <c r="BG222" s="54"/>
      <c r="BH222" s="54"/>
      <c r="BI222" s="54"/>
      <c r="BJ222" s="54"/>
      <c r="BK222" s="54"/>
      <c r="BL222" s="54"/>
      <c r="BM222" s="54"/>
      <c r="BN222" s="54"/>
      <c r="BO222" s="54"/>
      <c r="BP222" s="54"/>
      <c r="BQ222" s="54"/>
    </row>
    <row r="223" spans="21:69" customFormat="1" ht="16.149999999999999" customHeight="1">
      <c r="U223" s="54"/>
      <c r="V223" s="54"/>
      <c r="W223" s="54"/>
      <c r="X223" s="54"/>
      <c r="Y223" s="54"/>
      <c r="Z223" s="54"/>
      <c r="AA223" s="54"/>
      <c r="AB223" s="54"/>
      <c r="AC223" s="54"/>
      <c r="AD223" s="54"/>
      <c r="AE223" s="54"/>
      <c r="AF223" s="54"/>
      <c r="AG223" s="54"/>
      <c r="AH223" s="54"/>
      <c r="AI223" s="54"/>
      <c r="AJ223" s="54"/>
      <c r="AK223" s="54"/>
      <c r="AL223" s="54"/>
      <c r="AM223" s="54"/>
      <c r="AN223" s="54"/>
      <c r="AO223" s="54"/>
      <c r="AP223" s="54"/>
      <c r="AQ223" s="54"/>
      <c r="AR223" s="54"/>
      <c r="AS223" s="54"/>
      <c r="AT223" s="54"/>
      <c r="AU223" s="54"/>
      <c r="AV223" s="54"/>
      <c r="AW223" s="54"/>
      <c r="AX223" s="54"/>
      <c r="AY223" s="54"/>
      <c r="AZ223" s="54"/>
      <c r="BA223" s="54"/>
      <c r="BB223" s="54"/>
      <c r="BC223" s="54"/>
      <c r="BD223" s="54"/>
      <c r="BE223" s="54"/>
      <c r="BF223" s="54"/>
      <c r="BG223" s="54"/>
      <c r="BH223" s="54"/>
      <c r="BI223" s="54"/>
      <c r="BJ223" s="54"/>
      <c r="BK223" s="54"/>
      <c r="BL223" s="54"/>
      <c r="BM223" s="54"/>
      <c r="BN223" s="54"/>
      <c r="BO223" s="54"/>
      <c r="BP223" s="54"/>
      <c r="BQ223" s="54"/>
    </row>
    <row r="224" spans="21:69" customFormat="1" ht="16.149999999999999" customHeight="1">
      <c r="U224" s="54"/>
      <c r="V224" s="54"/>
      <c r="W224" s="54"/>
      <c r="X224" s="54"/>
      <c r="Y224" s="54"/>
      <c r="Z224" s="54"/>
      <c r="AA224" s="54"/>
      <c r="AB224" s="54"/>
      <c r="AC224" s="54"/>
      <c r="AD224" s="54"/>
      <c r="AE224" s="54"/>
      <c r="AF224" s="54"/>
      <c r="AG224" s="54"/>
      <c r="AH224" s="54"/>
      <c r="AI224" s="54"/>
      <c r="AJ224" s="54"/>
      <c r="AK224" s="54"/>
      <c r="AL224" s="54"/>
      <c r="AM224" s="54"/>
      <c r="AN224" s="54"/>
      <c r="AO224" s="54"/>
      <c r="AP224" s="54"/>
      <c r="AQ224" s="54"/>
      <c r="AR224" s="54"/>
      <c r="AS224" s="54"/>
      <c r="AT224" s="54"/>
      <c r="AU224" s="54"/>
      <c r="AV224" s="54"/>
      <c r="AW224" s="54"/>
      <c r="AX224" s="54"/>
      <c r="AY224" s="54"/>
      <c r="AZ224" s="54"/>
      <c r="BA224" s="54"/>
      <c r="BB224" s="54"/>
      <c r="BC224" s="54"/>
      <c r="BD224" s="54"/>
      <c r="BE224" s="54"/>
      <c r="BF224" s="54"/>
      <c r="BG224" s="54"/>
      <c r="BH224" s="54"/>
      <c r="BI224" s="54"/>
      <c r="BJ224" s="54"/>
      <c r="BK224" s="54"/>
      <c r="BL224" s="54"/>
      <c r="BM224" s="54"/>
      <c r="BN224" s="54"/>
      <c r="BO224" s="54"/>
      <c r="BP224" s="54"/>
      <c r="BQ224" s="54"/>
    </row>
    <row r="225" spans="21:69" customFormat="1" ht="16.149999999999999" customHeight="1">
      <c r="U225" s="54"/>
      <c r="V225" s="54"/>
      <c r="W225" s="54"/>
      <c r="X225" s="54"/>
      <c r="Y225" s="54"/>
      <c r="Z225" s="54"/>
      <c r="AA225" s="54"/>
      <c r="AB225" s="54"/>
      <c r="AC225" s="54"/>
      <c r="AD225" s="54"/>
      <c r="AE225" s="54"/>
      <c r="AF225" s="54"/>
      <c r="AG225" s="54"/>
      <c r="AH225" s="54"/>
      <c r="AI225" s="54"/>
      <c r="AJ225" s="54"/>
      <c r="AK225" s="54"/>
      <c r="AL225" s="54"/>
      <c r="AM225" s="54"/>
      <c r="AN225" s="54"/>
      <c r="AO225" s="54"/>
      <c r="AP225" s="54"/>
      <c r="AQ225" s="54"/>
      <c r="AR225" s="54"/>
      <c r="AS225" s="54"/>
      <c r="AT225" s="54"/>
      <c r="AU225" s="54"/>
      <c r="AV225" s="54"/>
      <c r="AW225" s="54"/>
      <c r="AX225" s="54"/>
      <c r="AY225" s="54"/>
      <c r="AZ225" s="54"/>
      <c r="BA225" s="54"/>
      <c r="BB225" s="54"/>
      <c r="BC225" s="54"/>
      <c r="BD225" s="54"/>
      <c r="BE225" s="54"/>
      <c r="BF225" s="54"/>
      <c r="BG225" s="54"/>
      <c r="BH225" s="54"/>
      <c r="BI225" s="54"/>
      <c r="BJ225" s="54"/>
      <c r="BK225" s="54"/>
      <c r="BL225" s="54"/>
      <c r="BM225" s="54"/>
      <c r="BN225" s="54"/>
      <c r="BO225" s="54"/>
      <c r="BP225" s="54"/>
      <c r="BQ225" s="54"/>
    </row>
    <row r="226" spans="21:69" customFormat="1" ht="16.149999999999999" customHeight="1">
      <c r="U226" s="54"/>
      <c r="V226" s="54"/>
      <c r="W226" s="54"/>
      <c r="X226" s="54"/>
      <c r="Y226" s="54"/>
      <c r="Z226" s="54"/>
      <c r="AA226" s="54"/>
      <c r="AB226" s="54"/>
      <c r="AC226" s="54"/>
      <c r="AD226" s="54"/>
      <c r="AE226" s="54"/>
      <c r="AF226" s="54"/>
      <c r="AG226" s="54"/>
      <c r="AH226" s="54"/>
      <c r="AI226" s="54"/>
      <c r="AJ226" s="54"/>
      <c r="AK226" s="54"/>
      <c r="AL226" s="54"/>
      <c r="AM226" s="54"/>
      <c r="AN226" s="54"/>
      <c r="AO226" s="54"/>
      <c r="AP226" s="54"/>
      <c r="AQ226" s="54"/>
      <c r="AR226" s="54"/>
      <c r="AS226" s="54"/>
      <c r="AT226" s="54"/>
      <c r="AU226" s="54"/>
      <c r="AV226" s="54"/>
      <c r="AW226" s="54"/>
      <c r="AX226" s="54"/>
      <c r="AY226" s="54"/>
      <c r="AZ226" s="54"/>
      <c r="BA226" s="54"/>
      <c r="BB226" s="54"/>
      <c r="BC226" s="54"/>
      <c r="BD226" s="54"/>
      <c r="BE226" s="54"/>
      <c r="BF226" s="54"/>
      <c r="BG226" s="54"/>
      <c r="BH226" s="54"/>
      <c r="BI226" s="54"/>
      <c r="BJ226" s="54"/>
      <c r="BK226" s="54"/>
      <c r="BL226" s="54"/>
      <c r="BM226" s="54"/>
      <c r="BN226" s="54"/>
      <c r="BO226" s="54"/>
      <c r="BP226" s="54"/>
      <c r="BQ226" s="54"/>
    </row>
    <row r="227" spans="21:69" customFormat="1" ht="16.149999999999999" customHeight="1">
      <c r="U227" s="54"/>
      <c r="V227" s="54"/>
      <c r="W227" s="54"/>
      <c r="X227" s="54"/>
      <c r="Y227" s="54"/>
      <c r="Z227" s="54"/>
      <c r="AA227" s="54"/>
      <c r="AB227" s="54"/>
      <c r="AC227" s="54"/>
      <c r="AD227" s="54"/>
      <c r="AE227" s="54"/>
      <c r="AF227" s="54"/>
      <c r="AG227" s="54"/>
      <c r="AH227" s="54"/>
      <c r="AI227" s="54"/>
      <c r="AJ227" s="54"/>
      <c r="AK227" s="54"/>
      <c r="AL227" s="54"/>
      <c r="AM227" s="54"/>
      <c r="AN227" s="54"/>
      <c r="AO227" s="54"/>
      <c r="AP227" s="54"/>
      <c r="AQ227" s="54"/>
      <c r="AR227" s="54"/>
      <c r="AS227" s="54"/>
      <c r="AT227" s="54"/>
      <c r="AU227" s="54"/>
      <c r="AV227" s="54"/>
      <c r="AW227" s="54"/>
      <c r="AX227" s="54"/>
      <c r="AY227" s="54"/>
      <c r="AZ227" s="54"/>
      <c r="BA227" s="54"/>
      <c r="BB227" s="54"/>
      <c r="BC227" s="54"/>
      <c r="BD227" s="54"/>
      <c r="BE227" s="54"/>
      <c r="BF227" s="54"/>
      <c r="BG227" s="54"/>
      <c r="BH227" s="54"/>
      <c r="BI227" s="54"/>
      <c r="BJ227" s="54"/>
      <c r="BK227" s="54"/>
      <c r="BL227" s="54"/>
      <c r="BM227" s="54"/>
      <c r="BN227" s="54"/>
      <c r="BO227" s="54"/>
      <c r="BP227" s="54"/>
      <c r="BQ227" s="54"/>
    </row>
    <row r="228" spans="21:69" customFormat="1" ht="16.149999999999999" customHeight="1">
      <c r="U228" s="54"/>
      <c r="V228" s="54"/>
      <c r="W228" s="54"/>
      <c r="X228" s="54"/>
      <c r="Y228" s="54"/>
      <c r="Z228" s="54"/>
      <c r="AA228" s="54"/>
      <c r="AB228" s="54"/>
      <c r="AC228" s="54"/>
      <c r="AD228" s="54"/>
      <c r="AE228" s="54"/>
      <c r="AF228" s="54"/>
      <c r="AG228" s="54"/>
      <c r="AH228" s="54"/>
      <c r="AI228" s="54"/>
      <c r="AJ228" s="54"/>
      <c r="AK228" s="54"/>
      <c r="AL228" s="54"/>
      <c r="AM228" s="54"/>
      <c r="AN228" s="54"/>
      <c r="AO228" s="54"/>
      <c r="AP228" s="54"/>
      <c r="AQ228" s="54"/>
      <c r="AR228" s="54"/>
      <c r="AS228" s="54"/>
      <c r="AT228" s="54"/>
      <c r="AU228" s="54"/>
      <c r="AV228" s="54"/>
      <c r="AW228" s="54"/>
      <c r="AX228" s="54"/>
      <c r="AY228" s="54"/>
      <c r="AZ228" s="54"/>
      <c r="BA228" s="54"/>
      <c r="BB228" s="54"/>
      <c r="BC228" s="54"/>
      <c r="BD228" s="54"/>
      <c r="BE228" s="54"/>
      <c r="BF228" s="54"/>
      <c r="BG228" s="54"/>
      <c r="BH228" s="54"/>
      <c r="BI228" s="54"/>
      <c r="BJ228" s="54"/>
      <c r="BK228" s="54"/>
      <c r="BL228" s="54"/>
      <c r="BM228" s="54"/>
      <c r="BN228" s="54"/>
      <c r="BO228" s="54"/>
      <c r="BP228" s="54"/>
      <c r="BQ228" s="54"/>
    </row>
    <row r="229" spans="21:69" customFormat="1" ht="16.149999999999999" customHeight="1">
      <c r="U229" s="54"/>
      <c r="V229" s="54"/>
      <c r="W229" s="54"/>
      <c r="X229" s="54"/>
      <c r="Y229" s="54"/>
      <c r="Z229" s="54"/>
      <c r="AA229" s="54"/>
      <c r="AB229" s="54"/>
      <c r="AC229" s="54"/>
      <c r="AD229" s="54"/>
      <c r="AE229" s="54"/>
      <c r="AF229" s="54"/>
      <c r="AG229" s="54"/>
      <c r="AH229" s="54"/>
      <c r="AI229" s="54"/>
      <c r="AJ229" s="54"/>
      <c r="AK229" s="54"/>
      <c r="AL229" s="54"/>
      <c r="AM229" s="54"/>
      <c r="AN229" s="54"/>
      <c r="AO229" s="54"/>
      <c r="AP229" s="54"/>
      <c r="AQ229" s="54"/>
      <c r="AR229" s="54"/>
      <c r="AS229" s="54"/>
      <c r="AT229" s="54"/>
      <c r="AU229" s="54"/>
      <c r="AV229" s="54"/>
      <c r="AW229" s="54"/>
      <c r="AX229" s="54"/>
      <c r="AY229" s="54"/>
      <c r="AZ229" s="54"/>
      <c r="BA229" s="54"/>
      <c r="BB229" s="54"/>
      <c r="BC229" s="54"/>
      <c r="BD229" s="54"/>
      <c r="BE229" s="54"/>
      <c r="BF229" s="54"/>
      <c r="BG229" s="54"/>
      <c r="BH229" s="54"/>
      <c r="BI229" s="54"/>
      <c r="BJ229" s="54"/>
      <c r="BK229" s="54"/>
      <c r="BL229" s="54"/>
      <c r="BM229" s="54"/>
      <c r="BN229" s="54"/>
      <c r="BO229" s="54"/>
      <c r="BP229" s="54"/>
      <c r="BQ229" s="54"/>
    </row>
    <row r="230" spans="21:69" customFormat="1" ht="16.149999999999999" customHeight="1">
      <c r="U230" s="54"/>
      <c r="V230" s="54"/>
      <c r="W230" s="54"/>
      <c r="X230" s="54"/>
      <c r="Y230" s="54"/>
      <c r="Z230" s="54"/>
      <c r="AA230" s="54"/>
      <c r="AB230" s="54"/>
      <c r="AC230" s="54"/>
      <c r="AD230" s="54"/>
      <c r="AE230" s="54"/>
      <c r="AF230" s="54"/>
      <c r="AG230" s="54"/>
      <c r="AH230" s="54"/>
      <c r="AI230" s="54"/>
      <c r="AJ230" s="54"/>
      <c r="AK230" s="54"/>
      <c r="AL230" s="54"/>
      <c r="AM230" s="54"/>
      <c r="AN230" s="54"/>
      <c r="AO230" s="54"/>
      <c r="AP230" s="54"/>
      <c r="AQ230" s="54"/>
      <c r="AR230" s="54"/>
      <c r="AS230" s="54"/>
      <c r="AT230" s="54"/>
      <c r="AU230" s="54"/>
      <c r="AV230" s="54"/>
      <c r="AW230" s="54"/>
      <c r="AX230" s="54"/>
      <c r="AY230" s="54"/>
      <c r="AZ230" s="54"/>
      <c r="BA230" s="54"/>
      <c r="BB230" s="54"/>
      <c r="BC230" s="54"/>
      <c r="BD230" s="54"/>
      <c r="BE230" s="54"/>
      <c r="BF230" s="54"/>
      <c r="BG230" s="54"/>
      <c r="BH230" s="54"/>
      <c r="BI230" s="54"/>
      <c r="BJ230" s="54"/>
      <c r="BK230" s="54"/>
      <c r="BL230" s="54"/>
      <c r="BM230" s="54"/>
      <c r="BN230" s="54"/>
      <c r="BO230" s="54"/>
      <c r="BP230" s="54"/>
      <c r="BQ230" s="54"/>
    </row>
    <row r="231" spans="21:69" customFormat="1" ht="16.149999999999999" customHeight="1">
      <c r="U231" s="54"/>
      <c r="V231" s="54"/>
      <c r="W231" s="54"/>
      <c r="X231" s="54"/>
      <c r="Y231" s="54"/>
      <c r="Z231" s="54"/>
      <c r="AA231" s="54"/>
      <c r="AB231" s="54"/>
      <c r="AC231" s="54"/>
      <c r="AD231" s="54"/>
      <c r="AE231" s="54"/>
      <c r="AF231" s="54"/>
      <c r="AG231" s="54"/>
      <c r="AH231" s="54"/>
      <c r="AI231" s="54"/>
      <c r="AJ231" s="54"/>
      <c r="AK231" s="54"/>
      <c r="AL231" s="54"/>
      <c r="AM231" s="54"/>
      <c r="AN231" s="54"/>
      <c r="AO231" s="54"/>
      <c r="AP231" s="54"/>
      <c r="AQ231" s="54"/>
      <c r="AR231" s="54"/>
      <c r="AS231" s="54"/>
      <c r="AT231" s="54"/>
      <c r="AU231" s="54"/>
      <c r="AV231" s="54"/>
      <c r="AW231" s="54"/>
      <c r="AX231" s="54"/>
      <c r="AY231" s="54"/>
      <c r="AZ231" s="54"/>
      <c r="BA231" s="54"/>
      <c r="BB231" s="54"/>
      <c r="BC231" s="54"/>
      <c r="BD231" s="54"/>
      <c r="BE231" s="54"/>
      <c r="BF231" s="54"/>
      <c r="BG231" s="54"/>
      <c r="BH231" s="54"/>
      <c r="BI231" s="54"/>
      <c r="BJ231" s="54"/>
      <c r="BK231" s="54"/>
      <c r="BL231" s="54"/>
      <c r="BM231" s="54"/>
      <c r="BN231" s="54"/>
      <c r="BO231" s="54"/>
      <c r="BP231" s="54"/>
      <c r="BQ231" s="54"/>
    </row>
    <row r="232" spans="21:69" customFormat="1" ht="16.149999999999999" customHeight="1">
      <c r="U232" s="54"/>
      <c r="V232" s="54"/>
      <c r="W232" s="54"/>
      <c r="X232" s="54"/>
      <c r="Y232" s="54"/>
      <c r="Z232" s="54"/>
      <c r="AA232" s="54"/>
      <c r="AB232" s="54"/>
      <c r="AC232" s="54"/>
      <c r="AD232" s="54"/>
      <c r="AE232" s="54"/>
      <c r="AF232" s="54"/>
      <c r="AG232" s="54"/>
      <c r="AH232" s="54"/>
      <c r="AI232" s="54"/>
      <c r="AJ232" s="54"/>
      <c r="AK232" s="54"/>
      <c r="AL232" s="54"/>
      <c r="AM232" s="54"/>
      <c r="AN232" s="54"/>
      <c r="AO232" s="54"/>
      <c r="AP232" s="54"/>
      <c r="AQ232" s="54"/>
      <c r="AR232" s="54"/>
      <c r="AS232" s="54"/>
      <c r="AT232" s="54"/>
      <c r="AU232" s="54"/>
      <c r="AV232" s="54"/>
      <c r="AW232" s="54"/>
      <c r="AX232" s="54"/>
      <c r="AY232" s="54"/>
      <c r="AZ232" s="54"/>
      <c r="BA232" s="54"/>
      <c r="BB232" s="54"/>
      <c r="BC232" s="54"/>
      <c r="BD232" s="54"/>
      <c r="BE232" s="54"/>
      <c r="BF232" s="54"/>
      <c r="BG232" s="54"/>
      <c r="BH232" s="54"/>
      <c r="BI232" s="54"/>
      <c r="BJ232" s="54"/>
      <c r="BK232" s="54"/>
      <c r="BL232" s="54"/>
      <c r="BM232" s="54"/>
      <c r="BN232" s="54"/>
      <c r="BO232" s="54"/>
      <c r="BP232" s="54"/>
      <c r="BQ232" s="54"/>
    </row>
    <row r="233" spans="21:69" customFormat="1" ht="16.149999999999999" customHeight="1">
      <c r="U233" s="54"/>
      <c r="V233" s="54"/>
      <c r="W233" s="54"/>
      <c r="X233" s="54"/>
      <c r="Y233" s="54"/>
      <c r="Z233" s="54"/>
      <c r="AA233" s="54"/>
      <c r="AB233" s="54"/>
      <c r="AC233" s="54"/>
      <c r="AD233" s="54"/>
      <c r="AE233" s="54"/>
      <c r="AF233" s="54"/>
      <c r="AG233" s="54"/>
      <c r="AH233" s="54"/>
      <c r="AI233" s="54"/>
      <c r="AJ233" s="54"/>
      <c r="AK233" s="54"/>
      <c r="AL233" s="54"/>
      <c r="AM233" s="54"/>
      <c r="AN233" s="54"/>
      <c r="AO233" s="54"/>
      <c r="AP233" s="54"/>
      <c r="AQ233" s="54"/>
      <c r="AR233" s="54"/>
      <c r="AS233" s="54"/>
      <c r="AT233" s="54"/>
      <c r="AU233" s="54"/>
      <c r="AV233" s="54"/>
      <c r="AW233" s="54"/>
      <c r="AX233" s="54"/>
      <c r="AY233" s="54"/>
      <c r="AZ233" s="54"/>
      <c r="BA233" s="54"/>
      <c r="BB233" s="54"/>
      <c r="BC233" s="54"/>
      <c r="BD233" s="54"/>
      <c r="BE233" s="54"/>
      <c r="BF233" s="54"/>
      <c r="BG233" s="54"/>
      <c r="BH233" s="54"/>
      <c r="BI233" s="54"/>
      <c r="BJ233" s="54"/>
      <c r="BK233" s="54"/>
      <c r="BL233" s="54"/>
      <c r="BM233" s="54"/>
      <c r="BN233" s="54"/>
      <c r="BO233" s="54"/>
      <c r="BP233" s="54"/>
      <c r="BQ233" s="54"/>
    </row>
    <row r="234" spans="21:69" customFormat="1" ht="16.149999999999999" customHeight="1">
      <c r="U234" s="54"/>
      <c r="V234" s="54"/>
      <c r="W234" s="54"/>
      <c r="X234" s="54"/>
      <c r="Y234" s="54"/>
      <c r="Z234" s="54"/>
      <c r="AA234" s="54"/>
      <c r="AB234" s="54"/>
      <c r="AC234" s="54"/>
      <c r="AD234" s="54"/>
      <c r="AE234" s="54"/>
      <c r="AF234" s="54"/>
      <c r="AG234" s="54"/>
      <c r="AH234" s="54"/>
      <c r="AI234" s="54"/>
      <c r="AJ234" s="54"/>
      <c r="AK234" s="54"/>
      <c r="AL234" s="54"/>
      <c r="AM234" s="54"/>
      <c r="AN234" s="54"/>
      <c r="AO234" s="54"/>
      <c r="AP234" s="54"/>
      <c r="AQ234" s="54"/>
      <c r="AR234" s="54"/>
      <c r="AS234" s="54"/>
      <c r="AT234" s="54"/>
      <c r="AU234" s="54"/>
      <c r="AV234" s="54"/>
      <c r="AW234" s="54"/>
      <c r="AX234" s="54"/>
      <c r="AY234" s="54"/>
      <c r="AZ234" s="54"/>
      <c r="BA234" s="54"/>
      <c r="BB234" s="54"/>
      <c r="BC234" s="54"/>
      <c r="BD234" s="54"/>
      <c r="BE234" s="54"/>
      <c r="BF234" s="54"/>
      <c r="BG234" s="54"/>
      <c r="BH234" s="54"/>
      <c r="BI234" s="54"/>
      <c r="BJ234" s="54"/>
      <c r="BK234" s="54"/>
      <c r="BL234" s="54"/>
      <c r="BM234" s="54"/>
      <c r="BN234" s="54"/>
      <c r="BO234" s="54"/>
      <c r="BP234" s="54"/>
      <c r="BQ234" s="54"/>
    </row>
    <row r="235" spans="21:69" customFormat="1" ht="16.149999999999999" customHeight="1">
      <c r="U235" s="54"/>
      <c r="V235" s="54"/>
      <c r="W235" s="54"/>
      <c r="X235" s="54"/>
      <c r="Y235" s="54"/>
      <c r="Z235" s="54"/>
      <c r="AA235" s="54"/>
      <c r="AB235" s="54"/>
      <c r="AC235" s="54"/>
      <c r="AD235" s="54"/>
      <c r="AE235" s="54"/>
      <c r="AF235" s="54"/>
      <c r="AG235" s="54"/>
      <c r="AH235" s="54"/>
      <c r="AI235" s="54"/>
      <c r="AJ235" s="54"/>
      <c r="AK235" s="54"/>
      <c r="AL235" s="54"/>
      <c r="AM235" s="54"/>
      <c r="AN235" s="54"/>
      <c r="AO235" s="54"/>
      <c r="AP235" s="54"/>
      <c r="AQ235" s="54"/>
      <c r="AR235" s="54"/>
      <c r="AS235" s="54"/>
      <c r="AT235" s="54"/>
      <c r="AU235" s="54"/>
      <c r="AV235" s="54"/>
      <c r="AW235" s="54"/>
      <c r="AX235" s="54"/>
      <c r="AY235" s="54"/>
      <c r="AZ235" s="54"/>
      <c r="BA235" s="54"/>
      <c r="BB235" s="54"/>
      <c r="BC235" s="54"/>
      <c r="BD235" s="54"/>
      <c r="BE235" s="54"/>
      <c r="BF235" s="54"/>
      <c r="BG235" s="54"/>
      <c r="BH235" s="54"/>
      <c r="BI235" s="54"/>
      <c r="BJ235" s="54"/>
      <c r="BK235" s="54"/>
      <c r="BL235" s="54"/>
      <c r="BM235" s="54"/>
      <c r="BN235" s="54"/>
      <c r="BO235" s="54"/>
      <c r="BP235" s="54"/>
      <c r="BQ235" s="54"/>
    </row>
    <row r="236" spans="21:69" customFormat="1" ht="16.149999999999999" customHeight="1">
      <c r="U236" s="54"/>
      <c r="V236" s="54"/>
      <c r="W236" s="54"/>
      <c r="X236" s="54"/>
      <c r="Y236" s="54"/>
      <c r="Z236" s="54"/>
      <c r="AA236" s="54"/>
      <c r="AB236" s="54"/>
      <c r="AC236" s="54"/>
      <c r="AD236" s="54"/>
      <c r="AE236" s="54"/>
      <c r="AF236" s="54"/>
      <c r="AG236" s="54"/>
      <c r="AH236" s="54"/>
      <c r="AI236" s="54"/>
      <c r="AJ236" s="54"/>
      <c r="AK236" s="54"/>
      <c r="AL236" s="54"/>
      <c r="AM236" s="54"/>
      <c r="AN236" s="54"/>
      <c r="AO236" s="54"/>
      <c r="AP236" s="54"/>
      <c r="AQ236" s="54"/>
      <c r="AR236" s="54"/>
      <c r="AS236" s="54"/>
      <c r="AT236" s="54"/>
      <c r="AU236" s="54"/>
      <c r="AV236" s="54"/>
      <c r="AW236" s="54"/>
      <c r="AX236" s="54"/>
      <c r="AY236" s="54"/>
      <c r="AZ236" s="54"/>
      <c r="BA236" s="54"/>
      <c r="BB236" s="54"/>
      <c r="BC236" s="54"/>
      <c r="BD236" s="54"/>
      <c r="BE236" s="54"/>
      <c r="BF236" s="54"/>
      <c r="BG236" s="54"/>
      <c r="BH236" s="54"/>
      <c r="BI236" s="54"/>
      <c r="BJ236" s="54"/>
      <c r="BK236" s="54"/>
      <c r="BL236" s="54"/>
      <c r="BM236" s="54"/>
      <c r="BN236" s="54"/>
      <c r="BO236" s="54"/>
      <c r="BP236" s="54"/>
      <c r="BQ236" s="54"/>
    </row>
    <row r="237" spans="21:69" customFormat="1" ht="16.149999999999999" customHeight="1">
      <c r="U237" s="54"/>
      <c r="V237" s="54"/>
      <c r="W237" s="54"/>
      <c r="X237" s="54"/>
      <c r="Y237" s="54"/>
      <c r="Z237" s="54"/>
      <c r="AA237" s="54"/>
      <c r="AB237" s="54"/>
      <c r="AC237" s="54"/>
      <c r="AD237" s="54"/>
      <c r="AE237" s="54"/>
      <c r="AF237" s="54"/>
      <c r="AG237" s="54"/>
      <c r="AH237" s="54"/>
      <c r="AI237" s="54"/>
      <c r="AJ237" s="54"/>
      <c r="AK237" s="54"/>
      <c r="AL237" s="54"/>
      <c r="AM237" s="54"/>
      <c r="AN237" s="54"/>
      <c r="AO237" s="54"/>
      <c r="AP237" s="54"/>
      <c r="AQ237" s="54"/>
      <c r="AR237" s="54"/>
      <c r="AS237" s="54"/>
      <c r="AT237" s="54"/>
      <c r="AU237" s="54"/>
      <c r="AV237" s="54"/>
      <c r="AW237" s="54"/>
      <c r="AX237" s="54"/>
      <c r="AY237" s="54"/>
      <c r="AZ237" s="54"/>
      <c r="BA237" s="54"/>
      <c r="BB237" s="54"/>
      <c r="BC237" s="54"/>
      <c r="BD237" s="54"/>
      <c r="BE237" s="54"/>
      <c r="BF237" s="54"/>
      <c r="BG237" s="54"/>
      <c r="BH237" s="54"/>
      <c r="BI237" s="54"/>
      <c r="BJ237" s="54"/>
      <c r="BK237" s="54"/>
      <c r="BL237" s="54"/>
      <c r="BM237" s="54"/>
      <c r="BN237" s="54"/>
      <c r="BO237" s="54"/>
      <c r="BP237" s="54"/>
      <c r="BQ237" s="54"/>
    </row>
    <row r="238" spans="21:69" customFormat="1" ht="16.149999999999999" customHeight="1">
      <c r="U238" s="54"/>
      <c r="V238" s="54"/>
      <c r="W238" s="54"/>
      <c r="X238" s="54"/>
      <c r="Y238" s="54"/>
      <c r="Z238" s="54"/>
      <c r="AA238" s="54"/>
      <c r="AB238" s="54"/>
      <c r="AC238" s="54"/>
      <c r="AD238" s="54"/>
      <c r="AE238" s="54"/>
      <c r="AF238" s="54"/>
      <c r="AG238" s="54"/>
      <c r="AH238" s="54"/>
      <c r="AI238" s="54"/>
      <c r="AJ238" s="54"/>
      <c r="AK238" s="54"/>
      <c r="AL238" s="54"/>
      <c r="AM238" s="54"/>
      <c r="AN238" s="54"/>
      <c r="AO238" s="54"/>
      <c r="AP238" s="54"/>
      <c r="AQ238" s="54"/>
      <c r="AR238" s="54"/>
      <c r="AS238" s="54"/>
      <c r="AT238" s="54"/>
      <c r="AU238" s="54"/>
      <c r="AV238" s="54"/>
      <c r="AW238" s="54"/>
      <c r="AX238" s="54"/>
      <c r="AY238" s="54"/>
      <c r="AZ238" s="54"/>
      <c r="BA238" s="54"/>
      <c r="BB238" s="54"/>
      <c r="BC238" s="54"/>
      <c r="BD238" s="54"/>
      <c r="BE238" s="54"/>
      <c r="BF238" s="54"/>
      <c r="BG238" s="54"/>
      <c r="BH238" s="54"/>
      <c r="BI238" s="54"/>
      <c r="BJ238" s="54"/>
      <c r="BK238" s="54"/>
      <c r="BL238" s="54"/>
      <c r="BM238" s="54"/>
      <c r="BN238" s="54"/>
      <c r="BO238" s="54"/>
      <c r="BP238" s="54"/>
      <c r="BQ238" s="54"/>
    </row>
    <row r="239" spans="21:69" customFormat="1" ht="16.149999999999999" customHeight="1">
      <c r="U239" s="54"/>
      <c r="V239" s="54"/>
      <c r="W239" s="54"/>
      <c r="X239" s="54"/>
      <c r="Y239" s="54"/>
      <c r="Z239" s="54"/>
      <c r="AA239" s="54"/>
      <c r="AB239" s="54"/>
      <c r="AC239" s="54"/>
      <c r="AD239" s="54"/>
      <c r="AE239" s="54"/>
      <c r="AF239" s="54"/>
      <c r="AG239" s="54"/>
      <c r="AH239" s="54"/>
      <c r="AI239" s="54"/>
      <c r="AJ239" s="54"/>
      <c r="AK239" s="54"/>
      <c r="AL239" s="54"/>
      <c r="AM239" s="54"/>
      <c r="AN239" s="54"/>
      <c r="AO239" s="54"/>
      <c r="AP239" s="54"/>
      <c r="AQ239" s="54"/>
      <c r="AR239" s="54"/>
      <c r="AS239" s="54"/>
      <c r="AT239" s="54"/>
      <c r="AU239" s="54"/>
      <c r="AV239" s="54"/>
      <c r="AW239" s="54"/>
      <c r="AX239" s="54"/>
      <c r="AY239" s="54"/>
      <c r="AZ239" s="54"/>
      <c r="BA239" s="54"/>
      <c r="BB239" s="54"/>
      <c r="BC239" s="54"/>
      <c r="BD239" s="54"/>
      <c r="BE239" s="54"/>
      <c r="BF239" s="54"/>
      <c r="BG239" s="54"/>
      <c r="BH239" s="54"/>
      <c r="BI239" s="54"/>
      <c r="BJ239" s="54"/>
      <c r="BK239" s="54"/>
      <c r="BL239" s="54"/>
      <c r="BM239" s="54"/>
      <c r="BN239" s="54"/>
      <c r="BO239" s="54"/>
      <c r="BP239" s="54"/>
      <c r="BQ239" s="54"/>
    </row>
    <row r="240" spans="21:69" customFormat="1" ht="16.149999999999999" customHeight="1">
      <c r="U240" s="54"/>
      <c r="V240" s="54"/>
      <c r="W240" s="54"/>
      <c r="X240" s="54"/>
      <c r="Y240" s="54"/>
      <c r="Z240" s="54"/>
      <c r="AA240" s="54"/>
      <c r="AB240" s="54"/>
      <c r="AC240" s="54"/>
      <c r="AD240" s="54"/>
      <c r="AE240" s="54"/>
      <c r="AF240" s="54"/>
      <c r="AG240" s="54"/>
      <c r="AH240" s="54"/>
      <c r="AI240" s="54"/>
      <c r="AJ240" s="54"/>
      <c r="AK240" s="54"/>
      <c r="AL240" s="54"/>
      <c r="AM240" s="54"/>
      <c r="AN240" s="54"/>
      <c r="AO240" s="54"/>
      <c r="AP240" s="54"/>
      <c r="AQ240" s="54"/>
      <c r="AR240" s="54"/>
      <c r="AS240" s="54"/>
      <c r="AT240" s="54"/>
      <c r="AU240" s="54"/>
      <c r="AV240" s="54"/>
      <c r="AW240" s="54"/>
      <c r="AX240" s="54"/>
      <c r="AY240" s="54"/>
      <c r="AZ240" s="54"/>
      <c r="BA240" s="54"/>
      <c r="BB240" s="54"/>
      <c r="BC240" s="54"/>
      <c r="BD240" s="54"/>
      <c r="BE240" s="54"/>
      <c r="BF240" s="54"/>
      <c r="BG240" s="54"/>
      <c r="BH240" s="54"/>
      <c r="BI240" s="54"/>
      <c r="BJ240" s="54"/>
      <c r="BK240" s="54"/>
      <c r="BL240" s="54"/>
      <c r="BM240" s="54"/>
      <c r="BN240" s="54"/>
      <c r="BO240" s="54"/>
      <c r="BP240" s="54"/>
      <c r="BQ240" s="54"/>
    </row>
    <row r="241" spans="21:69" customFormat="1" ht="16.149999999999999" customHeight="1">
      <c r="U241" s="54"/>
      <c r="V241" s="54"/>
      <c r="W241" s="54"/>
      <c r="X241" s="54"/>
      <c r="Y241" s="54"/>
      <c r="Z241" s="54"/>
      <c r="AA241" s="54"/>
      <c r="AB241" s="54"/>
      <c r="AC241" s="54"/>
      <c r="AD241" s="54"/>
      <c r="AE241" s="54"/>
      <c r="AF241" s="54"/>
      <c r="AG241" s="54"/>
      <c r="AH241" s="54"/>
      <c r="AI241" s="54"/>
      <c r="AJ241" s="54"/>
      <c r="AK241" s="54"/>
      <c r="AL241" s="54"/>
      <c r="AM241" s="54"/>
      <c r="AN241" s="54"/>
      <c r="AO241" s="54"/>
      <c r="AP241" s="54"/>
      <c r="AQ241" s="54"/>
      <c r="AR241" s="54"/>
      <c r="AS241" s="54"/>
      <c r="AT241" s="54"/>
      <c r="AU241" s="54"/>
      <c r="AV241" s="54"/>
      <c r="AW241" s="54"/>
      <c r="AX241" s="54"/>
      <c r="AY241" s="54"/>
      <c r="AZ241" s="54"/>
      <c r="BA241" s="54"/>
      <c r="BB241" s="54"/>
      <c r="BC241" s="54"/>
      <c r="BD241" s="54"/>
      <c r="BE241" s="54"/>
      <c r="BF241" s="54"/>
      <c r="BG241" s="54"/>
      <c r="BH241" s="54"/>
      <c r="BI241" s="54"/>
      <c r="BJ241" s="54"/>
      <c r="BK241" s="54"/>
      <c r="BL241" s="54"/>
      <c r="BM241" s="54"/>
      <c r="BN241" s="54"/>
      <c r="BO241" s="54"/>
      <c r="BP241" s="54"/>
      <c r="BQ241" s="54"/>
    </row>
    <row r="242" spans="21:69" customFormat="1" ht="16.149999999999999" customHeight="1">
      <c r="U242" s="54"/>
      <c r="V242" s="54"/>
      <c r="W242" s="54"/>
      <c r="X242" s="54"/>
      <c r="Y242" s="54"/>
      <c r="Z242" s="54"/>
      <c r="AA242" s="54"/>
      <c r="AB242" s="54"/>
      <c r="AC242" s="54"/>
      <c r="AD242" s="54"/>
      <c r="AE242" s="54"/>
      <c r="AF242" s="54"/>
      <c r="AG242" s="54"/>
      <c r="AH242" s="54"/>
      <c r="AI242" s="54"/>
      <c r="AJ242" s="54"/>
      <c r="AK242" s="54"/>
      <c r="AL242" s="54"/>
      <c r="AM242" s="54"/>
      <c r="AN242" s="54"/>
      <c r="AO242" s="54"/>
      <c r="AP242" s="54"/>
      <c r="AQ242" s="54"/>
      <c r="AR242" s="54"/>
      <c r="AS242" s="54"/>
      <c r="AT242" s="54"/>
      <c r="AU242" s="54"/>
      <c r="AV242" s="54"/>
      <c r="AW242" s="54"/>
      <c r="AX242" s="54"/>
      <c r="AY242" s="54"/>
      <c r="AZ242" s="54"/>
      <c r="BA242" s="54"/>
      <c r="BB242" s="54"/>
      <c r="BC242" s="54"/>
      <c r="BD242" s="54"/>
      <c r="BE242" s="54"/>
      <c r="BF242" s="54"/>
      <c r="BG242" s="54"/>
      <c r="BH242" s="54"/>
      <c r="BI242" s="54"/>
      <c r="BJ242" s="54"/>
      <c r="BK242" s="54"/>
      <c r="BL242" s="54"/>
      <c r="BM242" s="54"/>
      <c r="BN242" s="54"/>
      <c r="BO242" s="54"/>
      <c r="BP242" s="54"/>
      <c r="BQ242" s="54"/>
    </row>
    <row r="243" spans="21:69" customFormat="1" ht="16.149999999999999" customHeight="1">
      <c r="U243" s="54"/>
      <c r="V243" s="54"/>
      <c r="W243" s="54"/>
      <c r="X243" s="54"/>
      <c r="Y243" s="54"/>
      <c r="Z243" s="54"/>
      <c r="AA243" s="54"/>
      <c r="AB243" s="54"/>
      <c r="AC243" s="54"/>
      <c r="AD243" s="54"/>
      <c r="AE243" s="54"/>
      <c r="AF243" s="54"/>
      <c r="AG243" s="54"/>
      <c r="AH243" s="54"/>
      <c r="AI243" s="54"/>
      <c r="AJ243" s="54"/>
      <c r="AK243" s="54"/>
      <c r="AL243" s="54"/>
      <c r="AM243" s="54"/>
      <c r="AN243" s="54"/>
      <c r="AO243" s="54"/>
      <c r="AP243" s="54"/>
      <c r="AQ243" s="54"/>
      <c r="AR243" s="54"/>
      <c r="AS243" s="54"/>
      <c r="AT243" s="54"/>
      <c r="AU243" s="54"/>
      <c r="AV243" s="54"/>
      <c r="AW243" s="54"/>
      <c r="AX243" s="54"/>
      <c r="AY243" s="54"/>
      <c r="AZ243" s="54"/>
      <c r="BA243" s="54"/>
      <c r="BB243" s="54"/>
      <c r="BC243" s="54"/>
      <c r="BD243" s="54"/>
      <c r="BE243" s="54"/>
      <c r="BF243" s="54"/>
      <c r="BG243" s="54"/>
      <c r="BH243" s="54"/>
      <c r="BI243" s="54"/>
      <c r="BJ243" s="54"/>
      <c r="BK243" s="54"/>
      <c r="BL243" s="54"/>
      <c r="BM243" s="54"/>
      <c r="BN243" s="54"/>
      <c r="BO243" s="54"/>
      <c r="BP243" s="54"/>
      <c r="BQ243" s="54"/>
    </row>
    <row r="244" spans="21:69" customFormat="1" ht="16.149999999999999" customHeight="1">
      <c r="U244" s="54"/>
      <c r="V244" s="54"/>
      <c r="W244" s="54"/>
      <c r="X244" s="54"/>
      <c r="Y244" s="54"/>
      <c r="Z244" s="54"/>
      <c r="AA244" s="54"/>
      <c r="AB244" s="54"/>
      <c r="AC244" s="54"/>
      <c r="AD244" s="54"/>
      <c r="AE244" s="54"/>
      <c r="AF244" s="54"/>
      <c r="AG244" s="54"/>
      <c r="AH244" s="54"/>
      <c r="AI244" s="54"/>
      <c r="AJ244" s="54"/>
      <c r="AK244" s="54"/>
      <c r="AL244" s="54"/>
      <c r="AM244" s="54"/>
      <c r="AN244" s="54"/>
      <c r="AO244" s="54"/>
      <c r="AP244" s="54"/>
      <c r="AQ244" s="54"/>
      <c r="AR244" s="54"/>
      <c r="AS244" s="54"/>
      <c r="AT244" s="54"/>
      <c r="AU244" s="54"/>
      <c r="AV244" s="54"/>
      <c r="AW244" s="54"/>
      <c r="AX244" s="54"/>
      <c r="AY244" s="54"/>
      <c r="AZ244" s="54"/>
      <c r="BA244" s="54"/>
      <c r="BB244" s="54"/>
      <c r="BC244" s="54"/>
      <c r="BD244" s="54"/>
      <c r="BE244" s="54"/>
      <c r="BF244" s="54"/>
      <c r="BG244" s="54"/>
      <c r="BH244" s="54"/>
      <c r="BI244" s="54"/>
      <c r="BJ244" s="54"/>
      <c r="BK244" s="54"/>
      <c r="BL244" s="54"/>
      <c r="BM244" s="54"/>
      <c r="BN244" s="54"/>
      <c r="BO244" s="54"/>
      <c r="BP244" s="54"/>
      <c r="BQ244" s="54"/>
    </row>
    <row r="245" spans="21:69" customFormat="1" ht="16.149999999999999" customHeight="1">
      <c r="U245" s="54"/>
      <c r="V245" s="54"/>
      <c r="W245" s="54"/>
      <c r="X245" s="54"/>
      <c r="Y245" s="54"/>
      <c r="Z245" s="54"/>
      <c r="AA245" s="54"/>
      <c r="AB245" s="54"/>
      <c r="AC245" s="54"/>
      <c r="AD245" s="54"/>
      <c r="AE245" s="54"/>
      <c r="AF245" s="54"/>
      <c r="AG245" s="54"/>
      <c r="AH245" s="54"/>
      <c r="AI245" s="54"/>
      <c r="AJ245" s="54"/>
      <c r="AK245" s="54"/>
      <c r="AL245" s="54"/>
      <c r="AM245" s="54"/>
      <c r="AN245" s="54"/>
      <c r="AO245" s="54"/>
      <c r="AP245" s="54"/>
      <c r="AQ245" s="54"/>
      <c r="AR245" s="54"/>
      <c r="AS245" s="54"/>
      <c r="AT245" s="54"/>
      <c r="AU245" s="54"/>
      <c r="AV245" s="54"/>
      <c r="AW245" s="54"/>
      <c r="AX245" s="54"/>
      <c r="AY245" s="54"/>
      <c r="AZ245" s="54"/>
      <c r="BA245" s="54"/>
      <c r="BB245" s="54"/>
      <c r="BC245" s="54"/>
      <c r="BD245" s="54"/>
      <c r="BE245" s="54"/>
      <c r="BF245" s="54"/>
      <c r="BG245" s="54"/>
      <c r="BH245" s="54"/>
      <c r="BI245" s="54"/>
      <c r="BJ245" s="54"/>
      <c r="BK245" s="54"/>
      <c r="BL245" s="54"/>
      <c r="BM245" s="54"/>
      <c r="BN245" s="54"/>
      <c r="BO245" s="54"/>
      <c r="BP245" s="54"/>
      <c r="BQ245" s="54"/>
    </row>
    <row r="246" spans="21:69" customFormat="1" ht="16.149999999999999" customHeight="1">
      <c r="U246" s="54"/>
      <c r="V246" s="54"/>
      <c r="W246" s="54"/>
      <c r="X246" s="54"/>
      <c r="Y246" s="54"/>
      <c r="Z246" s="54"/>
      <c r="AA246" s="54"/>
      <c r="AB246" s="54"/>
      <c r="AC246" s="54"/>
      <c r="AD246" s="54"/>
      <c r="AE246" s="54"/>
      <c r="AF246" s="54"/>
      <c r="AG246" s="54"/>
      <c r="AH246" s="54"/>
      <c r="AI246" s="54"/>
      <c r="AJ246" s="54"/>
      <c r="AK246" s="54"/>
      <c r="AL246" s="54"/>
      <c r="AM246" s="54"/>
      <c r="AN246" s="54"/>
      <c r="AO246" s="54"/>
      <c r="AP246" s="54"/>
      <c r="AQ246" s="54"/>
      <c r="AR246" s="54"/>
      <c r="AS246" s="54"/>
      <c r="AT246" s="54"/>
      <c r="AU246" s="54"/>
      <c r="AV246" s="54"/>
      <c r="AW246" s="54"/>
      <c r="AX246" s="54"/>
      <c r="AY246" s="54"/>
      <c r="AZ246" s="54"/>
      <c r="BA246" s="54"/>
      <c r="BB246" s="54"/>
      <c r="BC246" s="54"/>
      <c r="BD246" s="54"/>
      <c r="BE246" s="54"/>
      <c r="BF246" s="54"/>
      <c r="BG246" s="54"/>
      <c r="BH246" s="54"/>
      <c r="BI246" s="54"/>
      <c r="BJ246" s="54"/>
      <c r="BK246" s="54"/>
      <c r="BL246" s="54"/>
      <c r="BM246" s="54"/>
      <c r="BN246" s="54"/>
      <c r="BO246" s="54"/>
      <c r="BP246" s="54"/>
      <c r="BQ246" s="54"/>
    </row>
    <row r="247" spans="21:69" customFormat="1" ht="16.149999999999999" customHeight="1">
      <c r="U247" s="54"/>
      <c r="V247" s="54"/>
      <c r="W247" s="54"/>
      <c r="X247" s="54"/>
      <c r="Y247" s="54"/>
      <c r="Z247" s="54"/>
      <c r="AA247" s="54"/>
      <c r="AB247" s="54"/>
      <c r="AC247" s="54"/>
      <c r="AD247" s="54"/>
      <c r="AE247" s="54"/>
      <c r="AF247" s="54"/>
      <c r="AG247" s="54"/>
      <c r="AH247" s="54"/>
      <c r="AI247" s="54"/>
      <c r="AJ247" s="54"/>
      <c r="AK247" s="54"/>
      <c r="AL247" s="54"/>
      <c r="AM247" s="54"/>
      <c r="AN247" s="54"/>
      <c r="AO247" s="54"/>
      <c r="AP247" s="54"/>
      <c r="AQ247" s="54"/>
      <c r="AR247" s="54"/>
      <c r="AS247" s="54"/>
      <c r="AT247" s="54"/>
      <c r="AU247" s="54"/>
      <c r="AV247" s="54"/>
      <c r="AW247" s="54"/>
      <c r="AX247" s="54"/>
      <c r="AY247" s="54"/>
      <c r="AZ247" s="54"/>
      <c r="BA247" s="54"/>
      <c r="BB247" s="54"/>
      <c r="BC247" s="54"/>
      <c r="BD247" s="54"/>
      <c r="BE247" s="54"/>
      <c r="BF247" s="54"/>
      <c r="BG247" s="54"/>
      <c r="BH247" s="54"/>
      <c r="BI247" s="54"/>
      <c r="BJ247" s="54"/>
      <c r="BK247" s="54"/>
      <c r="BL247" s="54"/>
      <c r="BM247" s="54"/>
      <c r="BN247" s="54"/>
      <c r="BO247" s="54"/>
      <c r="BP247" s="54"/>
      <c r="BQ247" s="54"/>
    </row>
    <row r="248" spans="21:69" customFormat="1" ht="16.149999999999999" customHeight="1">
      <c r="U248" s="54"/>
      <c r="V248" s="54"/>
      <c r="W248" s="54"/>
      <c r="X248" s="54"/>
      <c r="Y248" s="54"/>
      <c r="Z248" s="54"/>
      <c r="AA248" s="54"/>
      <c r="AB248" s="54"/>
      <c r="AC248" s="54"/>
      <c r="AD248" s="54"/>
      <c r="AE248" s="54"/>
      <c r="AF248" s="54"/>
      <c r="AG248" s="54"/>
      <c r="AH248" s="54"/>
      <c r="AI248" s="54"/>
      <c r="AJ248" s="54"/>
      <c r="AK248" s="54"/>
      <c r="AL248" s="54"/>
      <c r="AM248" s="54"/>
      <c r="AN248" s="54"/>
      <c r="AO248" s="54"/>
      <c r="AP248" s="54"/>
      <c r="AQ248" s="54"/>
      <c r="AR248" s="54"/>
      <c r="AS248" s="54"/>
      <c r="AT248" s="54"/>
      <c r="AU248" s="54"/>
      <c r="AV248" s="54"/>
      <c r="AW248" s="54"/>
      <c r="AX248" s="54"/>
      <c r="AY248" s="54"/>
      <c r="AZ248" s="54"/>
      <c r="BA248" s="54"/>
      <c r="BB248" s="54"/>
      <c r="BC248" s="54"/>
      <c r="BD248" s="54"/>
      <c r="BE248" s="54"/>
      <c r="BF248" s="54"/>
      <c r="BG248" s="54"/>
      <c r="BH248" s="54"/>
      <c r="BI248" s="54"/>
      <c r="BJ248" s="54"/>
      <c r="BK248" s="54"/>
      <c r="BL248" s="54"/>
      <c r="BM248" s="54"/>
      <c r="BN248" s="54"/>
      <c r="BO248" s="54"/>
      <c r="BP248" s="54"/>
      <c r="BQ248" s="54"/>
    </row>
    <row r="249" spans="21:69" customFormat="1" ht="16.149999999999999" customHeight="1">
      <c r="U249" s="54"/>
      <c r="V249" s="54"/>
      <c r="W249" s="54"/>
      <c r="X249" s="54"/>
      <c r="Y249" s="54"/>
      <c r="Z249" s="54"/>
      <c r="AA249" s="54"/>
      <c r="AB249" s="54"/>
      <c r="AC249" s="54"/>
      <c r="AD249" s="54"/>
      <c r="AE249" s="54"/>
      <c r="AF249" s="54"/>
      <c r="AG249" s="54"/>
      <c r="AH249" s="54"/>
      <c r="AI249" s="54"/>
      <c r="AJ249" s="54"/>
      <c r="AK249" s="54"/>
      <c r="AL249" s="54"/>
      <c r="AM249" s="54"/>
      <c r="AN249" s="54"/>
      <c r="AO249" s="54"/>
      <c r="AP249" s="54"/>
      <c r="AQ249" s="54"/>
      <c r="AR249" s="54"/>
      <c r="AS249" s="54"/>
      <c r="AT249" s="54"/>
      <c r="AU249" s="54"/>
      <c r="AV249" s="54"/>
      <c r="AW249" s="54"/>
      <c r="AX249" s="54"/>
      <c r="AY249" s="54"/>
      <c r="AZ249" s="54"/>
      <c r="BA249" s="54"/>
      <c r="BB249" s="54"/>
      <c r="BC249" s="54"/>
      <c r="BD249" s="54"/>
      <c r="BE249" s="54"/>
      <c r="BF249" s="54"/>
      <c r="BG249" s="54"/>
      <c r="BH249" s="54"/>
      <c r="BI249" s="54"/>
      <c r="BJ249" s="54"/>
      <c r="BK249" s="54"/>
      <c r="BL249" s="54"/>
      <c r="BM249" s="54"/>
      <c r="BN249" s="54"/>
      <c r="BO249" s="54"/>
      <c r="BP249" s="54"/>
      <c r="BQ249" s="54"/>
    </row>
    <row r="250" spans="21:69" customFormat="1" ht="16.149999999999999" customHeight="1">
      <c r="U250" s="54"/>
      <c r="V250" s="54"/>
      <c r="W250" s="54"/>
      <c r="X250" s="54"/>
      <c r="Y250" s="54"/>
      <c r="Z250" s="54"/>
      <c r="AA250" s="54"/>
      <c r="AB250" s="54"/>
      <c r="AC250" s="54"/>
      <c r="AD250" s="54"/>
      <c r="AE250" s="54"/>
      <c r="AF250" s="54"/>
      <c r="AG250" s="54"/>
      <c r="AH250" s="54"/>
      <c r="AI250" s="54"/>
      <c r="AJ250" s="54"/>
      <c r="AK250" s="54"/>
      <c r="AL250" s="54"/>
      <c r="AM250" s="54"/>
      <c r="AN250" s="54"/>
      <c r="AO250" s="54"/>
      <c r="AP250" s="54"/>
      <c r="AQ250" s="54"/>
      <c r="AR250" s="54"/>
      <c r="AS250" s="54"/>
      <c r="AT250" s="54"/>
      <c r="AU250" s="54"/>
      <c r="AV250" s="54"/>
      <c r="AW250" s="54"/>
      <c r="AX250" s="54"/>
      <c r="AY250" s="54"/>
      <c r="AZ250" s="54"/>
      <c r="BA250" s="54"/>
      <c r="BB250" s="54"/>
      <c r="BC250" s="54"/>
      <c r="BD250" s="54"/>
      <c r="BE250" s="54"/>
      <c r="BF250" s="54"/>
      <c r="BG250" s="54"/>
      <c r="BH250" s="54"/>
      <c r="BI250" s="54"/>
      <c r="BJ250" s="54"/>
      <c r="BK250" s="54"/>
      <c r="BL250" s="54"/>
      <c r="BM250" s="54"/>
      <c r="BN250" s="54"/>
      <c r="BO250" s="54"/>
      <c r="BP250" s="54"/>
      <c r="BQ250" s="54"/>
    </row>
    <row r="251" spans="21:69" customFormat="1" ht="16.149999999999999" customHeight="1">
      <c r="U251" s="54"/>
      <c r="V251" s="54"/>
      <c r="W251" s="54"/>
      <c r="X251" s="54"/>
      <c r="Y251" s="54"/>
      <c r="Z251" s="54"/>
      <c r="AA251" s="54"/>
      <c r="AB251" s="54"/>
      <c r="AC251" s="54"/>
      <c r="AD251" s="54"/>
      <c r="AE251" s="54"/>
      <c r="AF251" s="54"/>
      <c r="AG251" s="54"/>
      <c r="AH251" s="54"/>
      <c r="AI251" s="54"/>
      <c r="AJ251" s="54"/>
      <c r="AK251" s="54"/>
      <c r="AL251" s="54"/>
      <c r="AM251" s="54"/>
      <c r="AN251" s="54"/>
      <c r="AO251" s="54"/>
      <c r="AP251" s="54"/>
      <c r="AQ251" s="54"/>
      <c r="AR251" s="54"/>
      <c r="AS251" s="54"/>
      <c r="AT251" s="54"/>
      <c r="AU251" s="54"/>
      <c r="AV251" s="54"/>
      <c r="AW251" s="54"/>
      <c r="AX251" s="54"/>
      <c r="AY251" s="54"/>
      <c r="AZ251" s="54"/>
      <c r="BA251" s="54"/>
      <c r="BB251" s="54"/>
      <c r="BC251" s="54"/>
      <c r="BD251" s="54"/>
      <c r="BE251" s="54"/>
      <c r="BF251" s="54"/>
      <c r="BG251" s="54"/>
      <c r="BH251" s="54"/>
      <c r="BI251" s="54"/>
      <c r="BJ251" s="54"/>
      <c r="BK251" s="54"/>
      <c r="BL251" s="54"/>
      <c r="BM251" s="54"/>
      <c r="BN251" s="54"/>
      <c r="BO251" s="54"/>
      <c r="BP251" s="54"/>
      <c r="BQ251" s="54"/>
    </row>
    <row r="252" spans="21:69" customFormat="1" ht="16.149999999999999" customHeight="1">
      <c r="U252" s="54"/>
      <c r="V252" s="54"/>
      <c r="W252" s="54"/>
      <c r="X252" s="54"/>
      <c r="Y252" s="54"/>
      <c r="Z252" s="54"/>
      <c r="AA252" s="54"/>
      <c r="AB252" s="54"/>
      <c r="AC252" s="54"/>
      <c r="AD252" s="54"/>
      <c r="AE252" s="54"/>
      <c r="AF252" s="54"/>
      <c r="AG252" s="54"/>
      <c r="AH252" s="54"/>
      <c r="AI252" s="54"/>
      <c r="AJ252" s="54"/>
      <c r="AK252" s="54"/>
      <c r="AL252" s="54"/>
      <c r="AM252" s="54"/>
      <c r="AN252" s="54"/>
      <c r="AO252" s="54"/>
      <c r="AP252" s="54"/>
      <c r="AQ252" s="54"/>
      <c r="AR252" s="54"/>
      <c r="AS252" s="54"/>
      <c r="AT252" s="54"/>
      <c r="AU252" s="54"/>
      <c r="AV252" s="54"/>
      <c r="AW252" s="54"/>
      <c r="AX252" s="54"/>
      <c r="AY252" s="54"/>
      <c r="AZ252" s="54"/>
      <c r="BA252" s="54"/>
      <c r="BB252" s="54"/>
      <c r="BC252" s="54"/>
      <c r="BD252" s="54"/>
      <c r="BE252" s="54"/>
      <c r="BF252" s="54"/>
      <c r="BG252" s="54"/>
      <c r="BH252" s="54"/>
      <c r="BI252" s="54"/>
      <c r="BJ252" s="54"/>
      <c r="BK252" s="54"/>
      <c r="BL252" s="54"/>
      <c r="BM252" s="54"/>
      <c r="BN252" s="54"/>
      <c r="BO252" s="54"/>
      <c r="BP252" s="54"/>
      <c r="BQ252" s="54"/>
    </row>
    <row r="253" spans="21:69" customFormat="1" ht="16.149999999999999" customHeight="1">
      <c r="U253" s="54"/>
      <c r="V253" s="54"/>
      <c r="W253" s="54"/>
      <c r="X253" s="54"/>
      <c r="Y253" s="54"/>
      <c r="Z253" s="54"/>
      <c r="AA253" s="54"/>
      <c r="AB253" s="54"/>
      <c r="AC253" s="54"/>
      <c r="AD253" s="54"/>
      <c r="AE253" s="54"/>
      <c r="AF253" s="54"/>
      <c r="AG253" s="54"/>
      <c r="AH253" s="54"/>
      <c r="AI253" s="54"/>
      <c r="AJ253" s="54"/>
      <c r="AK253" s="54"/>
      <c r="AL253" s="54"/>
      <c r="AM253" s="54"/>
      <c r="AN253" s="54"/>
      <c r="AO253" s="54"/>
      <c r="AP253" s="54"/>
      <c r="AQ253" s="54"/>
      <c r="AR253" s="54"/>
      <c r="AS253" s="54"/>
      <c r="AT253" s="54"/>
      <c r="AU253" s="54"/>
      <c r="AV253" s="54"/>
      <c r="AW253" s="54"/>
      <c r="AX253" s="54"/>
      <c r="AY253" s="54"/>
      <c r="AZ253" s="54"/>
      <c r="BA253" s="54"/>
      <c r="BB253" s="54"/>
      <c r="BC253" s="54"/>
      <c r="BD253" s="54"/>
      <c r="BE253" s="54"/>
      <c r="BF253" s="54"/>
      <c r="BG253" s="54"/>
      <c r="BH253" s="54"/>
      <c r="BI253" s="54"/>
      <c r="BJ253" s="54"/>
      <c r="BK253" s="54"/>
      <c r="BL253" s="54"/>
      <c r="BM253" s="54"/>
      <c r="BN253" s="54"/>
      <c r="BO253" s="54"/>
      <c r="BP253" s="54"/>
      <c r="BQ253" s="54"/>
    </row>
    <row r="254" spans="21:69" customFormat="1" ht="16.149999999999999" customHeight="1">
      <c r="U254" s="54"/>
      <c r="V254" s="54"/>
      <c r="W254" s="54"/>
      <c r="X254" s="54"/>
      <c r="Y254" s="54"/>
      <c r="Z254" s="54"/>
      <c r="AA254" s="54"/>
      <c r="AB254" s="54"/>
      <c r="AC254" s="54"/>
      <c r="AD254" s="54"/>
      <c r="AE254" s="54"/>
      <c r="AF254" s="54"/>
      <c r="AG254" s="54"/>
      <c r="AH254" s="54"/>
      <c r="AI254" s="54"/>
      <c r="AJ254" s="54"/>
      <c r="AK254" s="54"/>
      <c r="AL254" s="54"/>
      <c r="AM254" s="54"/>
      <c r="AN254" s="54"/>
      <c r="AO254" s="54"/>
      <c r="AP254" s="54"/>
      <c r="AQ254" s="54"/>
      <c r="AR254" s="54"/>
      <c r="AS254" s="54"/>
      <c r="AT254" s="54"/>
      <c r="AU254" s="54"/>
      <c r="AV254" s="54"/>
      <c r="AW254" s="54"/>
      <c r="AX254" s="54"/>
      <c r="AY254" s="54"/>
      <c r="AZ254" s="54"/>
      <c r="BA254" s="54"/>
      <c r="BB254" s="54"/>
      <c r="BC254" s="54"/>
      <c r="BD254" s="54"/>
      <c r="BE254" s="54"/>
      <c r="BF254" s="54"/>
      <c r="BG254" s="54"/>
      <c r="BH254" s="54"/>
      <c r="BI254" s="54"/>
      <c r="BJ254" s="54"/>
      <c r="BK254" s="54"/>
      <c r="BL254" s="54"/>
      <c r="BM254" s="54"/>
      <c r="BN254" s="54"/>
      <c r="BO254" s="54"/>
      <c r="BP254" s="54"/>
      <c r="BQ254" s="54"/>
    </row>
    <row r="255" spans="21:69" customFormat="1" ht="16.149999999999999" customHeight="1">
      <c r="U255" s="54"/>
      <c r="V255" s="54"/>
      <c r="W255" s="54"/>
      <c r="X255" s="54"/>
      <c r="Y255" s="54"/>
      <c r="Z255" s="54"/>
      <c r="AA255" s="54"/>
      <c r="AB255" s="54"/>
      <c r="AC255" s="54"/>
      <c r="AD255" s="54"/>
      <c r="AE255" s="54"/>
      <c r="AF255" s="54"/>
      <c r="AG255" s="54"/>
      <c r="AH255" s="54"/>
      <c r="AI255" s="54"/>
      <c r="AJ255" s="54"/>
      <c r="AK255" s="54"/>
      <c r="AL255" s="54"/>
      <c r="AM255" s="54"/>
      <c r="AN255" s="54"/>
      <c r="AO255" s="54"/>
      <c r="AP255" s="54"/>
      <c r="AQ255" s="54"/>
      <c r="AR255" s="54"/>
      <c r="AS255" s="54"/>
      <c r="AT255" s="54"/>
      <c r="AU255" s="54"/>
      <c r="AV255" s="54"/>
      <c r="AW255" s="54"/>
      <c r="AX255" s="54"/>
      <c r="AY255" s="54"/>
      <c r="AZ255" s="54"/>
      <c r="BA255" s="54"/>
      <c r="BB255" s="54"/>
      <c r="BC255" s="54"/>
      <c r="BD255" s="54"/>
      <c r="BE255" s="54"/>
      <c r="BF255" s="54"/>
      <c r="BG255" s="54"/>
      <c r="BH255" s="54"/>
      <c r="BI255" s="54"/>
      <c r="BJ255" s="54"/>
      <c r="BK255" s="54"/>
      <c r="BL255" s="54"/>
      <c r="BM255" s="54"/>
      <c r="BN255" s="54"/>
      <c r="BO255" s="54"/>
      <c r="BP255" s="54"/>
      <c r="BQ255" s="54"/>
    </row>
    <row r="256" spans="21:69" customFormat="1" ht="16.149999999999999" customHeight="1">
      <c r="U256" s="54"/>
      <c r="V256" s="54"/>
      <c r="W256" s="54"/>
      <c r="X256" s="54"/>
      <c r="Y256" s="54"/>
      <c r="Z256" s="54"/>
      <c r="AA256" s="54"/>
      <c r="AB256" s="54"/>
      <c r="AC256" s="54"/>
      <c r="AD256" s="54"/>
      <c r="AE256" s="54"/>
      <c r="AF256" s="54"/>
      <c r="AG256" s="54"/>
      <c r="AH256" s="54"/>
      <c r="AI256" s="54"/>
      <c r="AJ256" s="54"/>
      <c r="AK256" s="54"/>
      <c r="AL256" s="54"/>
      <c r="AM256" s="54"/>
      <c r="AN256" s="54"/>
      <c r="AO256" s="54"/>
      <c r="AP256" s="54"/>
      <c r="AQ256" s="54"/>
      <c r="AR256" s="54"/>
      <c r="AS256" s="54"/>
      <c r="AT256" s="54"/>
      <c r="AU256" s="54"/>
      <c r="AV256" s="54"/>
      <c r="AW256" s="54"/>
      <c r="AX256" s="54"/>
      <c r="AY256" s="54"/>
      <c r="AZ256" s="54"/>
      <c r="BA256" s="54"/>
      <c r="BB256" s="54"/>
      <c r="BC256" s="54"/>
      <c r="BD256" s="54"/>
      <c r="BE256" s="54"/>
      <c r="BF256" s="54"/>
      <c r="BG256" s="54"/>
      <c r="BH256" s="54"/>
      <c r="BI256" s="54"/>
      <c r="BJ256" s="54"/>
      <c r="BK256" s="54"/>
      <c r="BL256" s="54"/>
      <c r="BM256" s="54"/>
      <c r="BN256" s="54"/>
      <c r="BO256" s="54"/>
      <c r="BP256" s="54"/>
      <c r="BQ256" s="54"/>
    </row>
    <row r="257" spans="21:69" customFormat="1" ht="16.149999999999999" customHeight="1">
      <c r="U257" s="54"/>
      <c r="V257" s="54"/>
      <c r="W257" s="54"/>
      <c r="X257" s="54"/>
      <c r="Y257" s="54"/>
      <c r="Z257" s="54"/>
      <c r="AA257" s="54"/>
      <c r="AB257" s="54"/>
      <c r="AC257" s="54"/>
      <c r="AD257" s="54"/>
      <c r="AE257" s="54"/>
      <c r="AF257" s="54"/>
      <c r="AG257" s="54"/>
      <c r="AH257" s="54"/>
      <c r="AI257" s="54"/>
      <c r="AJ257" s="54"/>
      <c r="AK257" s="54"/>
      <c r="AL257" s="54"/>
      <c r="AM257" s="54"/>
      <c r="AN257" s="54"/>
      <c r="AO257" s="54"/>
      <c r="AP257" s="54"/>
      <c r="AQ257" s="54"/>
      <c r="AR257" s="54"/>
      <c r="AS257" s="54"/>
      <c r="AT257" s="54"/>
      <c r="AU257" s="54"/>
      <c r="AV257" s="54"/>
      <c r="AW257" s="54"/>
      <c r="AX257" s="54"/>
      <c r="AY257" s="54"/>
      <c r="AZ257" s="54"/>
      <c r="BA257" s="54"/>
      <c r="BB257" s="54"/>
      <c r="BC257" s="54"/>
      <c r="BD257" s="54"/>
      <c r="BE257" s="54"/>
      <c r="BF257" s="54"/>
      <c r="BG257" s="54"/>
      <c r="BH257" s="54"/>
      <c r="BI257" s="54"/>
      <c r="BJ257" s="54"/>
      <c r="BK257" s="54"/>
      <c r="BL257" s="54"/>
      <c r="BM257" s="54"/>
      <c r="BN257" s="54"/>
      <c r="BO257" s="54"/>
      <c r="BP257" s="54"/>
      <c r="BQ257" s="54"/>
    </row>
    <row r="258" spans="21:69" customFormat="1" ht="16.149999999999999" customHeight="1">
      <c r="U258" s="54"/>
      <c r="V258" s="54"/>
      <c r="W258" s="54"/>
      <c r="X258" s="54"/>
      <c r="Y258" s="54"/>
      <c r="Z258" s="54"/>
      <c r="AA258" s="54"/>
      <c r="AB258" s="54"/>
      <c r="AC258" s="54"/>
      <c r="AD258" s="54"/>
      <c r="AE258" s="54"/>
      <c r="AF258" s="54"/>
      <c r="AG258" s="54"/>
      <c r="AH258" s="54"/>
      <c r="AI258" s="54"/>
      <c r="AJ258" s="54"/>
      <c r="AK258" s="54"/>
      <c r="AL258" s="54"/>
      <c r="AM258" s="54"/>
      <c r="AN258" s="54"/>
      <c r="AO258" s="54"/>
      <c r="AP258" s="54"/>
      <c r="AQ258" s="54"/>
      <c r="AR258" s="54"/>
      <c r="AS258" s="54"/>
      <c r="AT258" s="54"/>
      <c r="AU258" s="54"/>
      <c r="AV258" s="54"/>
      <c r="AW258" s="54"/>
      <c r="AX258" s="54"/>
      <c r="AY258" s="54"/>
      <c r="AZ258" s="54"/>
      <c r="BA258" s="54"/>
      <c r="BB258" s="54"/>
      <c r="BC258" s="54"/>
      <c r="BD258" s="54"/>
      <c r="BE258" s="54"/>
      <c r="BF258" s="54"/>
      <c r="BG258" s="54"/>
      <c r="BH258" s="54"/>
      <c r="BI258" s="54"/>
      <c r="BJ258" s="54"/>
      <c r="BK258" s="54"/>
      <c r="BL258" s="54"/>
      <c r="BM258" s="54"/>
      <c r="BN258" s="54"/>
      <c r="BO258" s="54"/>
      <c r="BP258" s="54"/>
      <c r="BQ258" s="54"/>
    </row>
    <row r="259" spans="21:69" customFormat="1" ht="16.149999999999999" customHeight="1">
      <c r="U259" s="54"/>
      <c r="V259" s="54"/>
      <c r="W259" s="54"/>
      <c r="X259" s="54"/>
      <c r="Y259" s="54"/>
      <c r="Z259" s="54"/>
      <c r="AA259" s="54"/>
      <c r="AB259" s="54"/>
      <c r="AC259" s="54"/>
      <c r="AD259" s="54"/>
      <c r="AE259" s="54"/>
      <c r="AF259" s="54"/>
      <c r="AG259" s="54"/>
      <c r="AH259" s="54"/>
      <c r="AI259" s="54"/>
      <c r="AJ259" s="54"/>
      <c r="AK259" s="54"/>
      <c r="AL259" s="54"/>
      <c r="AM259" s="54"/>
      <c r="AN259" s="54"/>
      <c r="AO259" s="54"/>
      <c r="AP259" s="54"/>
      <c r="AQ259" s="54"/>
      <c r="AR259" s="54"/>
      <c r="AS259" s="54"/>
      <c r="AT259" s="54"/>
      <c r="AU259" s="54"/>
      <c r="AV259" s="54"/>
      <c r="AW259" s="54"/>
      <c r="AX259" s="54"/>
      <c r="AY259" s="54"/>
      <c r="AZ259" s="54"/>
      <c r="BA259" s="54"/>
      <c r="BB259" s="54"/>
      <c r="BC259" s="54"/>
      <c r="BD259" s="54"/>
      <c r="BE259" s="54"/>
      <c r="BF259" s="54"/>
      <c r="BG259" s="54"/>
      <c r="BH259" s="54"/>
      <c r="BI259" s="54"/>
      <c r="BJ259" s="54"/>
      <c r="BK259" s="54"/>
      <c r="BL259" s="54"/>
      <c r="BM259" s="54"/>
      <c r="BN259" s="54"/>
      <c r="BO259" s="54"/>
      <c r="BP259" s="54"/>
      <c r="BQ259" s="54"/>
    </row>
    <row r="260" spans="21:69" customFormat="1" ht="16.149999999999999" customHeight="1">
      <c r="U260" s="54"/>
      <c r="V260" s="54"/>
      <c r="W260" s="54"/>
      <c r="X260" s="54"/>
      <c r="Y260" s="54"/>
      <c r="Z260" s="54"/>
      <c r="AA260" s="54"/>
      <c r="AB260" s="54"/>
      <c r="AC260" s="54"/>
      <c r="AD260" s="54"/>
      <c r="AE260" s="54"/>
      <c r="AF260" s="54"/>
      <c r="AG260" s="54"/>
      <c r="AH260" s="54"/>
      <c r="AI260" s="54"/>
      <c r="AJ260" s="54"/>
      <c r="AK260" s="54"/>
      <c r="AL260" s="54"/>
      <c r="AM260" s="54"/>
      <c r="AN260" s="54"/>
      <c r="AO260" s="54"/>
      <c r="AP260" s="54"/>
      <c r="AQ260" s="54"/>
      <c r="AR260" s="54"/>
      <c r="AS260" s="54"/>
      <c r="AT260" s="54"/>
      <c r="AU260" s="54"/>
      <c r="AV260" s="54"/>
      <c r="AW260" s="54"/>
      <c r="AX260" s="54"/>
      <c r="AY260" s="54"/>
      <c r="AZ260" s="54"/>
      <c r="BA260" s="54"/>
      <c r="BB260" s="54"/>
      <c r="BC260" s="54"/>
      <c r="BD260" s="54"/>
      <c r="BE260" s="54"/>
      <c r="BF260" s="54"/>
      <c r="BG260" s="54"/>
      <c r="BH260" s="54"/>
      <c r="BI260" s="54"/>
      <c r="BJ260" s="54"/>
      <c r="BK260" s="54"/>
      <c r="BL260" s="54"/>
      <c r="BM260" s="54"/>
      <c r="BN260" s="54"/>
      <c r="BO260" s="54"/>
      <c r="BP260" s="54"/>
      <c r="BQ260" s="54"/>
    </row>
    <row r="261" spans="21:69" customFormat="1" ht="16.149999999999999" customHeight="1">
      <c r="U261" s="54"/>
      <c r="V261" s="54"/>
      <c r="W261" s="54"/>
      <c r="X261" s="54"/>
      <c r="Y261" s="54"/>
      <c r="Z261" s="54"/>
      <c r="AA261" s="54"/>
      <c r="AB261" s="54"/>
      <c r="AC261" s="54"/>
      <c r="AD261" s="54"/>
      <c r="AE261" s="54"/>
      <c r="AF261" s="54"/>
      <c r="AG261" s="54"/>
      <c r="AH261" s="54"/>
      <c r="AI261" s="54"/>
      <c r="AJ261" s="54"/>
      <c r="AK261" s="54"/>
      <c r="AL261" s="54"/>
      <c r="AM261" s="54"/>
      <c r="AN261" s="54"/>
      <c r="AO261" s="54"/>
      <c r="AP261" s="54"/>
      <c r="AQ261" s="54"/>
      <c r="AR261" s="54"/>
      <c r="AS261" s="54"/>
      <c r="AT261" s="54"/>
      <c r="AU261" s="54"/>
      <c r="AV261" s="54"/>
      <c r="AW261" s="54"/>
      <c r="AX261" s="54"/>
      <c r="AY261" s="54"/>
      <c r="AZ261" s="54"/>
      <c r="BA261" s="54"/>
      <c r="BB261" s="54"/>
      <c r="BC261" s="54"/>
      <c r="BD261" s="54"/>
      <c r="BE261" s="54"/>
      <c r="BF261" s="54"/>
      <c r="BG261" s="54"/>
      <c r="BH261" s="54"/>
      <c r="BI261" s="54"/>
      <c r="BJ261" s="54"/>
      <c r="BK261" s="54"/>
      <c r="BL261" s="54"/>
      <c r="BM261" s="54"/>
      <c r="BN261" s="54"/>
      <c r="BO261" s="54"/>
      <c r="BP261" s="54"/>
      <c r="BQ261" s="54"/>
    </row>
    <row r="262" spans="21:69" customFormat="1" ht="16.149999999999999" customHeight="1">
      <c r="U262" s="54"/>
      <c r="V262" s="54"/>
      <c r="W262" s="54"/>
      <c r="X262" s="54"/>
      <c r="Y262" s="54"/>
      <c r="Z262" s="54"/>
      <c r="AA262" s="54"/>
      <c r="AB262" s="54"/>
      <c r="AC262" s="54"/>
      <c r="AD262" s="54"/>
      <c r="AE262" s="54"/>
      <c r="AF262" s="54"/>
      <c r="AG262" s="54"/>
      <c r="AH262" s="54"/>
      <c r="AI262" s="54"/>
      <c r="AJ262" s="54"/>
      <c r="AK262" s="54"/>
      <c r="AL262" s="54"/>
      <c r="AM262" s="54"/>
      <c r="AN262" s="54"/>
      <c r="AO262" s="54"/>
      <c r="AP262" s="54"/>
      <c r="AQ262" s="54"/>
      <c r="AR262" s="54"/>
      <c r="AS262" s="54"/>
      <c r="AT262" s="54"/>
      <c r="AU262" s="54"/>
      <c r="AV262" s="54"/>
      <c r="AW262" s="54"/>
      <c r="AX262" s="54"/>
      <c r="AY262" s="54"/>
      <c r="AZ262" s="54"/>
      <c r="BA262" s="54"/>
      <c r="BB262" s="54"/>
      <c r="BC262" s="54"/>
      <c r="BD262" s="54"/>
      <c r="BE262" s="54"/>
      <c r="BF262" s="54"/>
      <c r="BG262" s="54"/>
      <c r="BH262" s="54"/>
      <c r="BI262" s="54"/>
      <c r="BJ262" s="54"/>
      <c r="BK262" s="54"/>
      <c r="BL262" s="54"/>
      <c r="BM262" s="54"/>
      <c r="BN262" s="54"/>
      <c r="BO262" s="54"/>
      <c r="BP262" s="54"/>
      <c r="BQ262" s="54"/>
    </row>
    <row r="263" spans="21:69" customFormat="1" ht="16.149999999999999" customHeight="1">
      <c r="U263" s="54"/>
      <c r="V263" s="54"/>
      <c r="W263" s="54"/>
      <c r="X263" s="54"/>
      <c r="Y263" s="54"/>
      <c r="Z263" s="54"/>
      <c r="AA263" s="54"/>
      <c r="AB263" s="54"/>
      <c r="AC263" s="54"/>
      <c r="AD263" s="54"/>
      <c r="AE263" s="54"/>
      <c r="AF263" s="54"/>
      <c r="AG263" s="54"/>
      <c r="AH263" s="54"/>
      <c r="AI263" s="54"/>
      <c r="AJ263" s="54"/>
      <c r="AK263" s="54"/>
      <c r="AL263" s="54"/>
      <c r="AM263" s="54"/>
      <c r="AN263" s="54"/>
      <c r="AO263" s="54"/>
      <c r="AP263" s="54"/>
      <c r="AQ263" s="54"/>
      <c r="AR263" s="54"/>
      <c r="AS263" s="54"/>
      <c r="AT263" s="54"/>
      <c r="AU263" s="54"/>
      <c r="AV263" s="54"/>
      <c r="AW263" s="54"/>
      <c r="AX263" s="54"/>
      <c r="AY263" s="54"/>
      <c r="AZ263" s="54"/>
      <c r="BA263" s="54"/>
      <c r="BB263" s="54"/>
      <c r="BC263" s="54"/>
      <c r="BD263" s="54"/>
      <c r="BE263" s="54"/>
      <c r="BF263" s="54"/>
      <c r="BG263" s="54"/>
      <c r="BH263" s="54"/>
      <c r="BI263" s="54"/>
      <c r="BJ263" s="54"/>
      <c r="BK263" s="54"/>
      <c r="BL263" s="54"/>
      <c r="BM263" s="54"/>
      <c r="BN263" s="54"/>
      <c r="BO263" s="54"/>
      <c r="BP263" s="54"/>
      <c r="BQ263" s="54"/>
    </row>
    <row r="264" spans="21:69" customFormat="1" ht="16.149999999999999" customHeight="1">
      <c r="U264" s="54"/>
      <c r="V264" s="54"/>
      <c r="W264" s="54"/>
      <c r="X264" s="54"/>
      <c r="Y264" s="54"/>
      <c r="Z264" s="54"/>
      <c r="AA264" s="54"/>
      <c r="AB264" s="54"/>
      <c r="AC264" s="54"/>
      <c r="AD264" s="54"/>
      <c r="AE264" s="54"/>
      <c r="AF264" s="54"/>
      <c r="AG264" s="54"/>
      <c r="AH264" s="54"/>
      <c r="AI264" s="54"/>
      <c r="AJ264" s="54"/>
      <c r="AK264" s="54"/>
      <c r="AL264" s="54"/>
      <c r="AM264" s="54"/>
      <c r="AN264" s="54"/>
      <c r="AO264" s="54"/>
      <c r="AP264" s="54"/>
      <c r="AQ264" s="54"/>
      <c r="AR264" s="54"/>
      <c r="AS264" s="54"/>
      <c r="AT264" s="54"/>
      <c r="AU264" s="54"/>
      <c r="AV264" s="54"/>
      <c r="AW264" s="54"/>
      <c r="AX264" s="54"/>
      <c r="AY264" s="54"/>
      <c r="AZ264" s="54"/>
      <c r="BA264" s="54"/>
      <c r="BB264" s="54"/>
      <c r="BC264" s="54"/>
      <c r="BD264" s="54"/>
      <c r="BE264" s="54"/>
      <c r="BF264" s="54"/>
      <c r="BG264" s="54"/>
      <c r="BH264" s="54"/>
      <c r="BI264" s="54"/>
      <c r="BJ264" s="54"/>
      <c r="BK264" s="54"/>
      <c r="BL264" s="54"/>
      <c r="BM264" s="54"/>
      <c r="BN264" s="54"/>
      <c r="BO264" s="54"/>
      <c r="BP264" s="54"/>
      <c r="BQ264" s="54"/>
    </row>
    <row r="265" spans="21:69" customFormat="1" ht="16.149999999999999" customHeight="1">
      <c r="U265" s="54"/>
      <c r="V265" s="54"/>
      <c r="W265" s="54"/>
      <c r="X265" s="54"/>
      <c r="Y265" s="54"/>
      <c r="Z265" s="54"/>
      <c r="AA265" s="54"/>
      <c r="AB265" s="54"/>
      <c r="AC265" s="54"/>
      <c r="AD265" s="54"/>
      <c r="AE265" s="54"/>
      <c r="AF265" s="54"/>
      <c r="AG265" s="54"/>
      <c r="AH265" s="54"/>
      <c r="AI265" s="54"/>
      <c r="AJ265" s="54"/>
      <c r="AK265" s="54"/>
      <c r="AL265" s="54"/>
      <c r="AM265" s="54"/>
      <c r="AN265" s="54"/>
      <c r="AO265" s="54"/>
      <c r="AP265" s="54"/>
      <c r="AQ265" s="54"/>
      <c r="AR265" s="54"/>
      <c r="AS265" s="54"/>
      <c r="AT265" s="54"/>
      <c r="AU265" s="54"/>
      <c r="AV265" s="54"/>
      <c r="AW265" s="54"/>
      <c r="AX265" s="54"/>
      <c r="AY265" s="54"/>
      <c r="AZ265" s="54"/>
      <c r="BA265" s="54"/>
      <c r="BB265" s="54"/>
      <c r="BC265" s="54"/>
      <c r="BD265" s="54"/>
      <c r="BE265" s="54"/>
      <c r="BF265" s="54"/>
      <c r="BG265" s="54"/>
      <c r="BH265" s="54"/>
      <c r="BI265" s="54"/>
      <c r="BJ265" s="54"/>
      <c r="BK265" s="54"/>
      <c r="BL265" s="54"/>
      <c r="BM265" s="54"/>
      <c r="BN265" s="54"/>
      <c r="BO265" s="54"/>
      <c r="BP265" s="54"/>
      <c r="BQ265" s="54"/>
    </row>
    <row r="266" spans="21:69" customFormat="1" ht="16.149999999999999" customHeight="1">
      <c r="U266" s="54"/>
      <c r="V266" s="54"/>
      <c r="W266" s="54"/>
      <c r="X266" s="54"/>
      <c r="Y266" s="54"/>
      <c r="Z266" s="54"/>
      <c r="AA266" s="54"/>
      <c r="AB266" s="54"/>
      <c r="AC266" s="54"/>
      <c r="AD266" s="54"/>
      <c r="AE266" s="54"/>
      <c r="AF266" s="54"/>
      <c r="AG266" s="54"/>
      <c r="AH266" s="54"/>
      <c r="AI266" s="54"/>
      <c r="AJ266" s="54"/>
      <c r="AK266" s="54"/>
      <c r="AL266" s="54"/>
      <c r="AM266" s="54"/>
      <c r="AN266" s="54"/>
      <c r="AO266" s="54"/>
      <c r="AP266" s="54"/>
      <c r="AQ266" s="54"/>
      <c r="AR266" s="54"/>
      <c r="AS266" s="54"/>
      <c r="AT266" s="54"/>
      <c r="AU266" s="54"/>
      <c r="AV266" s="54"/>
      <c r="AW266" s="54"/>
      <c r="AX266" s="54"/>
      <c r="AY266" s="54"/>
      <c r="AZ266" s="54"/>
      <c r="BA266" s="54"/>
      <c r="BB266" s="54"/>
      <c r="BC266" s="54"/>
      <c r="BD266" s="54"/>
      <c r="BE266" s="54"/>
      <c r="BF266" s="54"/>
      <c r="BG266" s="54"/>
      <c r="BH266" s="54"/>
      <c r="BI266" s="54"/>
      <c r="BJ266" s="54"/>
      <c r="BK266" s="54"/>
      <c r="BL266" s="54"/>
      <c r="BM266" s="54"/>
      <c r="BN266" s="54"/>
      <c r="BO266" s="54"/>
      <c r="BP266" s="54"/>
      <c r="BQ266" s="54"/>
    </row>
    <row r="267" spans="21:69" customFormat="1" ht="16.149999999999999" customHeight="1">
      <c r="U267" s="54"/>
      <c r="V267" s="54"/>
      <c r="W267" s="54"/>
      <c r="X267" s="54"/>
      <c r="Y267" s="54"/>
      <c r="Z267" s="54"/>
      <c r="AA267" s="54"/>
      <c r="AB267" s="54"/>
      <c r="AC267" s="54"/>
      <c r="AD267" s="54"/>
      <c r="AE267" s="54"/>
      <c r="AF267" s="54"/>
      <c r="AG267" s="54"/>
      <c r="AH267" s="54"/>
      <c r="AI267" s="54"/>
      <c r="AJ267" s="54"/>
      <c r="AK267" s="54"/>
      <c r="AL267" s="54"/>
      <c r="AM267" s="54"/>
      <c r="AN267" s="54"/>
      <c r="AO267" s="54"/>
      <c r="AP267" s="54"/>
      <c r="AQ267" s="54"/>
      <c r="AR267" s="54"/>
      <c r="AS267" s="54"/>
      <c r="AT267" s="54"/>
      <c r="AU267" s="54"/>
      <c r="AV267" s="54"/>
      <c r="AW267" s="54"/>
      <c r="AX267" s="54"/>
      <c r="AY267" s="54"/>
      <c r="AZ267" s="54"/>
      <c r="BA267" s="54"/>
      <c r="BB267" s="54"/>
      <c r="BC267" s="54"/>
      <c r="BD267" s="54"/>
      <c r="BE267" s="54"/>
      <c r="BF267" s="54"/>
      <c r="BG267" s="54"/>
      <c r="BH267" s="54"/>
      <c r="BI267" s="54"/>
      <c r="BJ267" s="54"/>
      <c r="BK267" s="54"/>
      <c r="BL267" s="54"/>
      <c r="BM267" s="54"/>
      <c r="BN267" s="54"/>
      <c r="BO267" s="54"/>
      <c r="BP267" s="54"/>
      <c r="BQ267" s="54"/>
    </row>
    <row r="268" spans="21:69" customFormat="1" ht="16.149999999999999" customHeight="1">
      <c r="U268" s="54"/>
      <c r="V268" s="54"/>
      <c r="W268" s="54"/>
      <c r="X268" s="54"/>
      <c r="Y268" s="54"/>
      <c r="Z268" s="54"/>
      <c r="AA268" s="54"/>
      <c r="AB268" s="54"/>
      <c r="AC268" s="54"/>
      <c r="AD268" s="54"/>
      <c r="AE268" s="54"/>
      <c r="AF268" s="54"/>
      <c r="AG268" s="54"/>
      <c r="AH268" s="54"/>
      <c r="AI268" s="54"/>
      <c r="AJ268" s="54"/>
      <c r="AK268" s="54"/>
      <c r="AL268" s="54"/>
      <c r="AM268" s="54"/>
      <c r="AN268" s="54"/>
      <c r="AO268" s="54"/>
      <c r="AP268" s="54"/>
      <c r="AQ268" s="54"/>
      <c r="AR268" s="54"/>
      <c r="AS268" s="54"/>
      <c r="AT268" s="54"/>
      <c r="AU268" s="54"/>
      <c r="AV268" s="54"/>
      <c r="AW268" s="54"/>
      <c r="AX268" s="54"/>
      <c r="AY268" s="54"/>
      <c r="AZ268" s="54"/>
      <c r="BA268" s="54"/>
      <c r="BB268" s="54"/>
      <c r="BC268" s="54"/>
      <c r="BD268" s="54"/>
      <c r="BE268" s="54"/>
      <c r="BF268" s="54"/>
      <c r="BG268" s="54"/>
      <c r="BH268" s="54"/>
      <c r="BI268" s="54"/>
      <c r="BJ268" s="54"/>
      <c r="BK268" s="54"/>
      <c r="BL268" s="54"/>
      <c r="BM268" s="54"/>
      <c r="BN268" s="54"/>
      <c r="BO268" s="54"/>
      <c r="BP268" s="54"/>
      <c r="BQ268" s="54"/>
    </row>
    <row r="269" spans="21:69" customFormat="1" ht="16.149999999999999" customHeight="1">
      <c r="U269" s="54"/>
      <c r="V269" s="54"/>
      <c r="W269" s="54"/>
      <c r="X269" s="54"/>
      <c r="Y269" s="54"/>
      <c r="Z269" s="54"/>
      <c r="AA269" s="54"/>
      <c r="AB269" s="54"/>
      <c r="AC269" s="54"/>
      <c r="AD269" s="54"/>
      <c r="AE269" s="54"/>
      <c r="AF269" s="54"/>
      <c r="AG269" s="54"/>
      <c r="AH269" s="54"/>
      <c r="AI269" s="54"/>
      <c r="AJ269" s="54"/>
      <c r="AK269" s="54"/>
      <c r="AL269" s="54"/>
      <c r="AM269" s="54"/>
      <c r="AN269" s="54"/>
      <c r="AO269" s="54"/>
      <c r="AP269" s="54"/>
      <c r="AQ269" s="54"/>
      <c r="AR269" s="54"/>
      <c r="AS269" s="54"/>
      <c r="AT269" s="54"/>
      <c r="AU269" s="54"/>
      <c r="AV269" s="54"/>
      <c r="AW269" s="54"/>
      <c r="AX269" s="54"/>
      <c r="AY269" s="54"/>
      <c r="AZ269" s="54"/>
      <c r="BA269" s="54"/>
      <c r="BB269" s="54"/>
      <c r="BC269" s="54"/>
      <c r="BD269" s="54"/>
      <c r="BE269" s="54"/>
      <c r="BF269" s="54"/>
      <c r="BG269" s="54"/>
      <c r="BH269" s="54"/>
      <c r="BI269" s="54"/>
      <c r="BJ269" s="54"/>
      <c r="BK269" s="54"/>
      <c r="BL269" s="54"/>
      <c r="BM269" s="54"/>
      <c r="BN269" s="54"/>
      <c r="BO269" s="54"/>
      <c r="BP269" s="54"/>
      <c r="BQ269" s="54"/>
    </row>
  </sheetData>
  <sheetProtection algorithmName="SHA-512" hashValue="rvhg1W8b4BlISqjbBRSjrWiisVo1ytTUGDoTMBILUv3pYo3Kyx5S+VL5p4Lfr/6lmb2YCoTv4NLtXgASwisDng==" saltValue="L2WjoKtemMt0pHtl6eF82w==" spinCount="100000" sheet="1" selectLockedCells="1"/>
  <mergeCells count="177">
    <mergeCell ref="D61:F61"/>
    <mergeCell ref="D26:F26"/>
    <mergeCell ref="D42:F42"/>
    <mergeCell ref="B51:C51"/>
    <mergeCell ref="D51:F51"/>
    <mergeCell ref="D52:F52"/>
    <mergeCell ref="D53:F53"/>
    <mergeCell ref="D54:F54"/>
    <mergeCell ref="D55:F55"/>
    <mergeCell ref="B52:C52"/>
    <mergeCell ref="B53:C53"/>
    <mergeCell ref="B54:C54"/>
    <mergeCell ref="B55:C55"/>
    <mergeCell ref="B27:B28"/>
    <mergeCell ref="B57:C57"/>
    <mergeCell ref="B61:C61"/>
    <mergeCell ref="B60:C60"/>
    <mergeCell ref="D60:F60"/>
    <mergeCell ref="D56:F56"/>
    <mergeCell ref="D57:F57"/>
    <mergeCell ref="B47:K47"/>
    <mergeCell ref="D27:F27"/>
    <mergeCell ref="D28:F28"/>
    <mergeCell ref="D29:F29"/>
    <mergeCell ref="B72:S72"/>
    <mergeCell ref="B62:C62"/>
    <mergeCell ref="B63:C63"/>
    <mergeCell ref="B64:C64"/>
    <mergeCell ref="B65:C65"/>
    <mergeCell ref="B66:C66"/>
    <mergeCell ref="D62:F62"/>
    <mergeCell ref="D63:F63"/>
    <mergeCell ref="Q64:S64"/>
    <mergeCell ref="Q65:S65"/>
    <mergeCell ref="Q66:S66"/>
    <mergeCell ref="B68:H68"/>
    <mergeCell ref="I68:S68"/>
    <mergeCell ref="B70:S70"/>
    <mergeCell ref="D64:F64"/>
    <mergeCell ref="D65:F65"/>
    <mergeCell ref="D66:F66"/>
    <mergeCell ref="K65:M65"/>
    <mergeCell ref="K64:M64"/>
    <mergeCell ref="B14:J14"/>
    <mergeCell ref="B12:E12"/>
    <mergeCell ref="J12:P12"/>
    <mergeCell ref="N66:P66"/>
    <mergeCell ref="N65:P65"/>
    <mergeCell ref="N64:P64"/>
    <mergeCell ref="N63:P63"/>
    <mergeCell ref="N62:P62"/>
    <mergeCell ref="M43:M44"/>
    <mergeCell ref="N43:N44"/>
    <mergeCell ref="D37:F37"/>
    <mergeCell ref="I37:K37"/>
    <mergeCell ref="B43:B44"/>
    <mergeCell ref="G43:G44"/>
    <mergeCell ref="D38:F38"/>
    <mergeCell ref="I38:K38"/>
    <mergeCell ref="H42:K42"/>
    <mergeCell ref="I20:K20"/>
    <mergeCell ref="K60:M60"/>
    <mergeCell ref="K66:M66"/>
    <mergeCell ref="N56:P56"/>
    <mergeCell ref="K57:M57"/>
    <mergeCell ref="K56:M56"/>
    <mergeCell ref="D30:F30"/>
    <mergeCell ref="B29:B30"/>
    <mergeCell ref="G29:G30"/>
    <mergeCell ref="R45:R46"/>
    <mergeCell ref="N45:N46"/>
    <mergeCell ref="B48:G48"/>
    <mergeCell ref="H48:K48"/>
    <mergeCell ref="O45:O46"/>
    <mergeCell ref="Q45:Q46"/>
    <mergeCell ref="G45:G46"/>
    <mergeCell ref="B45:B46"/>
    <mergeCell ref="M45:M46"/>
    <mergeCell ref="I46:K46"/>
    <mergeCell ref="I35:K35"/>
    <mergeCell ref="D43:F43"/>
    <mergeCell ref="D44:F44"/>
    <mergeCell ref="D45:F45"/>
    <mergeCell ref="D46:F46"/>
    <mergeCell ref="D35:F35"/>
    <mergeCell ref="R9:S9"/>
    <mergeCell ref="J11:M11"/>
    <mergeCell ref="Q11:R11"/>
    <mergeCell ref="F9:G9"/>
    <mergeCell ref="H9:I9"/>
    <mergeCell ref="B11:E11"/>
    <mergeCell ref="F11:G11"/>
    <mergeCell ref="L9:N9"/>
    <mergeCell ref="O9:Q9"/>
    <mergeCell ref="B10:S10"/>
    <mergeCell ref="B56:C56"/>
    <mergeCell ref="I34:K34"/>
    <mergeCell ref="B6:S7"/>
    <mergeCell ref="N55:P55"/>
    <mergeCell ref="N54:P54"/>
    <mergeCell ref="N53:P53"/>
    <mergeCell ref="N52:P52"/>
    <mergeCell ref="K51:M51"/>
    <mergeCell ref="K55:M55"/>
    <mergeCell ref="K54:M54"/>
    <mergeCell ref="D18:F18"/>
    <mergeCell ref="Q27:Q28"/>
    <mergeCell ref="D21:F21"/>
    <mergeCell ref="I21:K21"/>
    <mergeCell ref="D22:F22"/>
    <mergeCell ref="I22:K22"/>
    <mergeCell ref="H26:K26"/>
    <mergeCell ref="I18:K18"/>
    <mergeCell ref="M18:O18"/>
    <mergeCell ref="Q18:S18"/>
    <mergeCell ref="D19:F19"/>
    <mergeCell ref="I19:K19"/>
    <mergeCell ref="K52:M52"/>
    <mergeCell ref="S45:S46"/>
    <mergeCell ref="Q26:S26"/>
    <mergeCell ref="G27:G28"/>
    <mergeCell ref="N27:N28"/>
    <mergeCell ref="O27:O28"/>
    <mergeCell ref="R27:R28"/>
    <mergeCell ref="S27:S28"/>
    <mergeCell ref="R29:R30"/>
    <mergeCell ref="Q51:S51"/>
    <mergeCell ref="Q60:S60"/>
    <mergeCell ref="R43:R44"/>
    <mergeCell ref="S43:S44"/>
    <mergeCell ref="N29:N30"/>
    <mergeCell ref="Q52:S52"/>
    <mergeCell ref="Q53:S53"/>
    <mergeCell ref="Q54:S54"/>
    <mergeCell ref="Q55:S55"/>
    <mergeCell ref="Q56:S56"/>
    <mergeCell ref="Q57:S57"/>
    <mergeCell ref="K53:M53"/>
    <mergeCell ref="Q61:S61"/>
    <mergeCell ref="Q62:S62"/>
    <mergeCell ref="Q63:S63"/>
    <mergeCell ref="I27:K27"/>
    <mergeCell ref="I28:K28"/>
    <mergeCell ref="I29:K29"/>
    <mergeCell ref="I30:K30"/>
    <mergeCell ref="I43:K43"/>
    <mergeCell ref="I44:K44"/>
    <mergeCell ref="I45:K45"/>
    <mergeCell ref="N61:P61"/>
    <mergeCell ref="M29:M30"/>
    <mergeCell ref="S29:S30"/>
    <mergeCell ref="M42:O42"/>
    <mergeCell ref="K63:M63"/>
    <mergeCell ref="Y14:Z14"/>
    <mergeCell ref="AC14:AE14"/>
    <mergeCell ref="B16:S16"/>
    <mergeCell ref="B24:S24"/>
    <mergeCell ref="B32:S32"/>
    <mergeCell ref="B40:S40"/>
    <mergeCell ref="K61:M61"/>
    <mergeCell ref="K62:M62"/>
    <mergeCell ref="N51:P51"/>
    <mergeCell ref="N60:P60"/>
    <mergeCell ref="N57:P57"/>
    <mergeCell ref="M27:M28"/>
    <mergeCell ref="O29:O30"/>
    <mergeCell ref="D36:F36"/>
    <mergeCell ref="I36:K36"/>
    <mergeCell ref="D34:F34"/>
    <mergeCell ref="Q42:S42"/>
    <mergeCell ref="O43:O44"/>
    <mergeCell ref="Q43:Q44"/>
    <mergeCell ref="Q29:Q30"/>
    <mergeCell ref="M34:O34"/>
    <mergeCell ref="Q34:S34"/>
    <mergeCell ref="D20:F20"/>
    <mergeCell ref="M26:O26"/>
  </mergeCells>
  <dataValidations count="3">
    <dataValidation type="list" allowBlank="1" showInputMessage="1" showErrorMessage="1" sqref="C31:F31" xr:uid="{00000000-0002-0000-0000-000000000000}">
      <formula1>Heim3</formula1>
    </dataValidation>
    <dataValidation type="list" allowBlank="1" showInputMessage="1" showErrorMessage="1" sqref="H31:K31" xr:uid="{00000000-0002-0000-0000-000001000000}">
      <formula1>Gast</formula1>
    </dataValidation>
    <dataValidation showDropDown="1" showInputMessage="1" showErrorMessage="1" sqref="D9" xr:uid="{3B08DC9D-A482-4091-9628-1221CC56E3A5}"/>
  </dataValidations>
  <printOptions horizontalCentered="1"/>
  <pageMargins left="0.23622047244094491" right="0.23622047244094491" top="0" bottom="0.55118110236220474" header="0.31496062992125984" footer="0.31496062992125984"/>
  <pageSetup paperSize="9" fitToWidth="0" fitToHeight="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Option Button 3">
              <controlPr locked="0" defaultSize="0" autoFill="0" autoLine="0" autoPict="0" altText="analog">
                <anchor moveWithCells="1">
                  <from>
                    <xdr:col>16</xdr:col>
                    <xdr:colOff>28575</xdr:colOff>
                    <xdr:row>12</xdr:row>
                    <xdr:rowOff>57150</xdr:rowOff>
                  </from>
                  <to>
                    <xdr:col>16</xdr:col>
                    <xdr:colOff>238125</xdr:colOff>
                    <xdr:row>14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5" name="Check Box 11">
              <controlPr defaultSize="0" autoFill="0" autoLine="0" autoPict="0">
                <anchor moveWithCells="1">
                  <from>
                    <xdr:col>6</xdr:col>
                    <xdr:colOff>38100</xdr:colOff>
                    <xdr:row>51</xdr:row>
                    <xdr:rowOff>9525</xdr:rowOff>
                  </from>
                  <to>
                    <xdr:col>6</xdr:col>
                    <xdr:colOff>238125</xdr:colOff>
                    <xdr:row>51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6" name="Check Box 12">
              <controlPr defaultSize="0" autoFill="0" autoLine="0" autoPict="0">
                <anchor moveWithCells="1">
                  <from>
                    <xdr:col>6</xdr:col>
                    <xdr:colOff>38100</xdr:colOff>
                    <xdr:row>52</xdr:row>
                    <xdr:rowOff>9525</xdr:rowOff>
                  </from>
                  <to>
                    <xdr:col>6</xdr:col>
                    <xdr:colOff>238125</xdr:colOff>
                    <xdr:row>52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7" name="Check Box 13">
              <controlPr defaultSize="0" autoFill="0" autoLine="0" autoPict="0">
                <anchor moveWithCells="1">
                  <from>
                    <xdr:col>6</xdr:col>
                    <xdr:colOff>38100</xdr:colOff>
                    <xdr:row>53</xdr:row>
                    <xdr:rowOff>9525</xdr:rowOff>
                  </from>
                  <to>
                    <xdr:col>6</xdr:col>
                    <xdr:colOff>238125</xdr:colOff>
                    <xdr:row>53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8" name="Check Box 14">
              <controlPr defaultSize="0" autoFill="0" autoLine="0" autoPict="0">
                <anchor moveWithCells="1">
                  <from>
                    <xdr:col>6</xdr:col>
                    <xdr:colOff>38100</xdr:colOff>
                    <xdr:row>54</xdr:row>
                    <xdr:rowOff>9525</xdr:rowOff>
                  </from>
                  <to>
                    <xdr:col>6</xdr:col>
                    <xdr:colOff>238125</xdr:colOff>
                    <xdr:row>54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9" name="Check Box 15">
              <controlPr defaultSize="0" autoFill="0" autoLine="0" autoPict="0">
                <anchor moveWithCells="1">
                  <from>
                    <xdr:col>6</xdr:col>
                    <xdr:colOff>38100</xdr:colOff>
                    <xdr:row>55</xdr:row>
                    <xdr:rowOff>9525</xdr:rowOff>
                  </from>
                  <to>
                    <xdr:col>6</xdr:col>
                    <xdr:colOff>238125</xdr:colOff>
                    <xdr:row>55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0" name="Check Box 16">
              <controlPr defaultSize="0" autoFill="0" autoLine="0" autoPict="0">
                <anchor moveWithCells="1">
                  <from>
                    <xdr:col>6</xdr:col>
                    <xdr:colOff>38100</xdr:colOff>
                    <xdr:row>56</xdr:row>
                    <xdr:rowOff>9525</xdr:rowOff>
                  </from>
                  <to>
                    <xdr:col>6</xdr:col>
                    <xdr:colOff>238125</xdr:colOff>
                    <xdr:row>56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1" name="Check Box 17">
              <controlPr defaultSize="0" autoFill="0" autoLine="0" autoPict="0">
                <anchor moveWithCells="1">
                  <from>
                    <xdr:col>6</xdr:col>
                    <xdr:colOff>38100</xdr:colOff>
                    <xdr:row>60</xdr:row>
                    <xdr:rowOff>9525</xdr:rowOff>
                  </from>
                  <to>
                    <xdr:col>6</xdr:col>
                    <xdr:colOff>238125</xdr:colOff>
                    <xdr:row>60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2" name="Check Box 18">
              <controlPr defaultSize="0" autoFill="0" autoLine="0" autoPict="0">
                <anchor moveWithCells="1">
                  <from>
                    <xdr:col>6</xdr:col>
                    <xdr:colOff>38100</xdr:colOff>
                    <xdr:row>61</xdr:row>
                    <xdr:rowOff>9525</xdr:rowOff>
                  </from>
                  <to>
                    <xdr:col>6</xdr:col>
                    <xdr:colOff>238125</xdr:colOff>
                    <xdr:row>61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3" name="Check Box 19">
              <controlPr defaultSize="0" autoFill="0" autoLine="0" autoPict="0">
                <anchor moveWithCells="1">
                  <from>
                    <xdr:col>6</xdr:col>
                    <xdr:colOff>38100</xdr:colOff>
                    <xdr:row>62</xdr:row>
                    <xdr:rowOff>9525</xdr:rowOff>
                  </from>
                  <to>
                    <xdr:col>6</xdr:col>
                    <xdr:colOff>238125</xdr:colOff>
                    <xdr:row>62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4" name="Check Box 20">
              <controlPr defaultSize="0" autoFill="0" autoLine="0" autoPict="0">
                <anchor moveWithCells="1">
                  <from>
                    <xdr:col>6</xdr:col>
                    <xdr:colOff>38100</xdr:colOff>
                    <xdr:row>63</xdr:row>
                    <xdr:rowOff>9525</xdr:rowOff>
                  </from>
                  <to>
                    <xdr:col>6</xdr:col>
                    <xdr:colOff>238125</xdr:colOff>
                    <xdr:row>63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5" name="Check Box 21">
              <controlPr defaultSize="0" autoFill="0" autoLine="0" autoPict="0">
                <anchor moveWithCells="1">
                  <from>
                    <xdr:col>6</xdr:col>
                    <xdr:colOff>38100</xdr:colOff>
                    <xdr:row>64</xdr:row>
                    <xdr:rowOff>9525</xdr:rowOff>
                  </from>
                  <to>
                    <xdr:col>6</xdr:col>
                    <xdr:colOff>238125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6" name="Check Box 22">
              <controlPr defaultSize="0" autoFill="0" autoLine="0" autoPict="0">
                <anchor moveWithCells="1">
                  <from>
                    <xdr:col>6</xdr:col>
                    <xdr:colOff>38100</xdr:colOff>
                    <xdr:row>65</xdr:row>
                    <xdr:rowOff>9525</xdr:rowOff>
                  </from>
                  <to>
                    <xdr:col>6</xdr:col>
                    <xdr:colOff>238125</xdr:colOff>
                    <xdr:row>65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7" name="Option Button 23">
              <controlPr locked="0" defaultSize="0" autoFill="0" autoLine="0" autoPict="0" altText="analog">
                <anchor moveWithCells="1">
                  <from>
                    <xdr:col>13</xdr:col>
                    <xdr:colOff>152400</xdr:colOff>
                    <xdr:row>12</xdr:row>
                    <xdr:rowOff>57150</xdr:rowOff>
                  </from>
                  <to>
                    <xdr:col>14</xdr:col>
                    <xdr:colOff>171450</xdr:colOff>
                    <xdr:row>14</xdr:row>
                    <xdr:rowOff>57150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1A0AE8A4-9898-4E36-B8D7-2B0B452FA1BC}">
          <x14:formula1>
            <xm:f>Teamnummer!$A$1:$A$9</xm:f>
          </x14:formula1>
          <xm:sqref>R12 G12</xm:sqref>
        </x14:dataValidation>
        <x14:dataValidation type="list" showInputMessage="1" showErrorMessage="1" xr:uid="{5A49F25C-A234-4FDA-AA37-49B1EB4F0444}">
          <x14:formula1>
            <xm:f>Teamnummer!$C$1:$C$20</xm:f>
          </x14:formula1>
          <xm:sqref>F9:G9</xm:sqref>
        </x14:dataValidation>
        <x14:dataValidation type="list" showInputMessage="1" showErrorMessage="1" xr:uid="{50F8B2F5-BF5B-4044-8193-CEF639DD6C14}">
          <x14:formula1>
            <xm:f>Vereinsnummer!$A$2:$A$79</xm:f>
          </x14:formula1>
          <xm:sqref>F11:G11 Q11:R11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B100"/>
  <sheetViews>
    <sheetView workbookViewId="0">
      <selection activeCell="C2" sqref="C2"/>
    </sheetView>
  </sheetViews>
  <sheetFormatPr baseColWidth="10" defaultColWidth="11" defaultRowHeight="14.25"/>
  <cols>
    <col min="1" max="1" width="11" style="92"/>
    <col min="2" max="2" width="17.75" style="54" bestFit="1" customWidth="1"/>
    <col min="3" max="16384" width="11" style="54"/>
  </cols>
  <sheetData>
    <row r="1" spans="1:2">
      <c r="A1" s="93" t="s">
        <v>25</v>
      </c>
      <c r="B1" s="77" t="s">
        <v>26</v>
      </c>
    </row>
    <row r="2" spans="1:2">
      <c r="A2" s="81">
        <v>1</v>
      </c>
      <c r="B2" s="82" t="s">
        <v>27</v>
      </c>
    </row>
    <row r="3" spans="1:2">
      <c r="A3" s="81">
        <v>2</v>
      </c>
      <c r="B3" s="82" t="s">
        <v>28</v>
      </c>
    </row>
    <row r="4" spans="1:2">
      <c r="A4" s="81">
        <v>3</v>
      </c>
      <c r="B4" s="82" t="s">
        <v>29</v>
      </c>
    </row>
    <row r="5" spans="1:2">
      <c r="A5" s="81">
        <v>4</v>
      </c>
      <c r="B5" s="82" t="s">
        <v>30</v>
      </c>
    </row>
    <row r="6" spans="1:2">
      <c r="A6" s="81">
        <v>5</v>
      </c>
      <c r="B6" s="82" t="s">
        <v>31</v>
      </c>
    </row>
    <row r="7" spans="1:2">
      <c r="A7" s="81">
        <v>6</v>
      </c>
      <c r="B7" s="82" t="s">
        <v>37</v>
      </c>
    </row>
    <row r="8" spans="1:2">
      <c r="A8" s="81">
        <v>7</v>
      </c>
      <c r="B8" s="82" t="s">
        <v>38</v>
      </c>
    </row>
    <row r="9" spans="1:2">
      <c r="A9" s="81">
        <v>8</v>
      </c>
      <c r="B9" s="82" t="s">
        <v>39</v>
      </c>
    </row>
    <row r="10" spans="1:2">
      <c r="A10" s="81">
        <v>9</v>
      </c>
      <c r="B10" s="82" t="s">
        <v>40</v>
      </c>
    </row>
    <row r="11" spans="1:2">
      <c r="A11" s="81">
        <v>10</v>
      </c>
      <c r="B11" s="82" t="s">
        <v>41</v>
      </c>
    </row>
    <row r="12" spans="1:2">
      <c r="A12" s="81">
        <v>11</v>
      </c>
      <c r="B12" s="82" t="s">
        <v>42</v>
      </c>
    </row>
    <row r="13" spans="1:2">
      <c r="A13" s="81">
        <v>12</v>
      </c>
      <c r="B13" s="82" t="s">
        <v>43</v>
      </c>
    </row>
    <row r="14" spans="1:2">
      <c r="A14" s="81">
        <v>35</v>
      </c>
      <c r="B14" s="82" t="s">
        <v>44</v>
      </c>
    </row>
    <row r="15" spans="1:2">
      <c r="A15" s="81">
        <v>14</v>
      </c>
      <c r="B15" s="82" t="s">
        <v>45</v>
      </c>
    </row>
    <row r="16" spans="1:2">
      <c r="A16" s="81">
        <v>15</v>
      </c>
      <c r="B16" s="82" t="s">
        <v>46</v>
      </c>
    </row>
    <row r="17" spans="1:2">
      <c r="A17" s="91"/>
      <c r="B17" s="78"/>
    </row>
    <row r="18" spans="1:2">
      <c r="A18" s="91"/>
      <c r="B18" s="78"/>
    </row>
    <row r="19" spans="1:2">
      <c r="A19" s="91"/>
      <c r="B19" s="78"/>
    </row>
    <row r="20" spans="1:2">
      <c r="A20" s="91"/>
      <c r="B20" s="78"/>
    </row>
    <row r="21" spans="1:2">
      <c r="A21" s="91"/>
      <c r="B21" s="78"/>
    </row>
    <row r="22" spans="1:2">
      <c r="A22" s="91"/>
      <c r="B22" s="78"/>
    </row>
    <row r="23" spans="1:2">
      <c r="A23" s="91"/>
      <c r="B23" s="78"/>
    </row>
    <row r="24" spans="1:2">
      <c r="A24" s="91"/>
      <c r="B24" s="78"/>
    </row>
    <row r="25" spans="1:2">
      <c r="A25" s="91"/>
      <c r="B25" s="78"/>
    </row>
    <row r="26" spans="1:2">
      <c r="A26" s="91"/>
      <c r="B26" s="78"/>
    </row>
    <row r="27" spans="1:2">
      <c r="A27" s="91"/>
      <c r="B27" s="78"/>
    </row>
    <row r="28" spans="1:2">
      <c r="A28" s="91"/>
      <c r="B28" s="78"/>
    </row>
    <row r="29" spans="1:2">
      <c r="A29" s="91"/>
      <c r="B29" s="78"/>
    </row>
    <row r="30" spans="1:2">
      <c r="A30" s="91"/>
      <c r="B30" s="78"/>
    </row>
    <row r="31" spans="1:2">
      <c r="A31" s="91"/>
      <c r="B31" s="78"/>
    </row>
    <row r="32" spans="1:2">
      <c r="A32" s="91"/>
      <c r="B32" s="78"/>
    </row>
    <row r="33" spans="1:2">
      <c r="A33" s="91"/>
      <c r="B33" s="78"/>
    </row>
    <row r="34" spans="1:2">
      <c r="A34" s="91"/>
      <c r="B34" s="78"/>
    </row>
    <row r="35" spans="1:2">
      <c r="A35" s="91"/>
      <c r="B35" s="78"/>
    </row>
    <row r="36" spans="1:2">
      <c r="A36" s="91"/>
      <c r="B36" s="78"/>
    </row>
    <row r="37" spans="1:2">
      <c r="A37" s="91"/>
      <c r="B37" s="78"/>
    </row>
    <row r="38" spans="1:2">
      <c r="A38" s="91"/>
      <c r="B38" s="78"/>
    </row>
    <row r="39" spans="1:2">
      <c r="A39" s="91"/>
      <c r="B39" s="78"/>
    </row>
    <row r="40" spans="1:2">
      <c r="A40" s="91"/>
      <c r="B40" s="78"/>
    </row>
    <row r="41" spans="1:2">
      <c r="A41" s="91"/>
      <c r="B41" s="78"/>
    </row>
    <row r="42" spans="1:2">
      <c r="A42" s="91"/>
      <c r="B42" s="78"/>
    </row>
    <row r="43" spans="1:2">
      <c r="A43" s="91"/>
      <c r="B43" s="78"/>
    </row>
    <row r="44" spans="1:2">
      <c r="A44" s="91"/>
      <c r="B44" s="78"/>
    </row>
    <row r="45" spans="1:2">
      <c r="A45" s="91"/>
      <c r="B45" s="78"/>
    </row>
    <row r="46" spans="1:2">
      <c r="A46" s="91"/>
      <c r="B46" s="78"/>
    </row>
    <row r="47" spans="1:2">
      <c r="A47" s="91"/>
      <c r="B47" s="78"/>
    </row>
    <row r="48" spans="1:2">
      <c r="A48" s="91"/>
      <c r="B48" s="78"/>
    </row>
    <row r="49" spans="1:2">
      <c r="A49" s="91"/>
      <c r="B49" s="78"/>
    </row>
    <row r="50" spans="1:2">
      <c r="A50" s="91"/>
      <c r="B50" s="78"/>
    </row>
    <row r="51" spans="1:2">
      <c r="A51" s="91"/>
      <c r="B51" s="78"/>
    </row>
    <row r="52" spans="1:2">
      <c r="A52" s="91"/>
      <c r="B52" s="78"/>
    </row>
    <row r="53" spans="1:2">
      <c r="A53" s="91"/>
      <c r="B53" s="78"/>
    </row>
    <row r="54" spans="1:2">
      <c r="A54" s="91"/>
      <c r="B54" s="78"/>
    </row>
    <row r="55" spans="1:2">
      <c r="A55" s="91"/>
      <c r="B55" s="78"/>
    </row>
    <row r="56" spans="1:2">
      <c r="A56" s="91"/>
      <c r="B56" s="78"/>
    </row>
    <row r="57" spans="1:2">
      <c r="A57" s="91"/>
      <c r="B57" s="78"/>
    </row>
    <row r="58" spans="1:2">
      <c r="A58" s="91"/>
      <c r="B58" s="78"/>
    </row>
    <row r="59" spans="1:2">
      <c r="A59" s="91"/>
      <c r="B59" s="78"/>
    </row>
    <row r="60" spans="1:2">
      <c r="A60" s="91"/>
      <c r="B60" s="78"/>
    </row>
    <row r="61" spans="1:2">
      <c r="A61" s="91"/>
      <c r="B61" s="78"/>
    </row>
    <row r="62" spans="1:2">
      <c r="A62" s="91"/>
      <c r="B62" s="78"/>
    </row>
    <row r="63" spans="1:2">
      <c r="A63" s="91"/>
      <c r="B63" s="78"/>
    </row>
    <row r="64" spans="1:2">
      <c r="A64" s="91"/>
      <c r="B64" s="78"/>
    </row>
    <row r="65" spans="1:2">
      <c r="A65" s="91"/>
      <c r="B65" s="78"/>
    </row>
    <row r="66" spans="1:2">
      <c r="A66" s="91"/>
      <c r="B66" s="78"/>
    </row>
    <row r="67" spans="1:2">
      <c r="A67" s="91"/>
      <c r="B67" s="78"/>
    </row>
    <row r="68" spans="1:2">
      <c r="A68" s="91"/>
      <c r="B68" s="78"/>
    </row>
    <row r="69" spans="1:2">
      <c r="A69" s="91"/>
      <c r="B69" s="78"/>
    </row>
    <row r="70" spans="1:2">
      <c r="A70" s="91"/>
      <c r="B70" s="78"/>
    </row>
    <row r="71" spans="1:2">
      <c r="A71" s="91"/>
      <c r="B71" s="78"/>
    </row>
    <row r="72" spans="1:2">
      <c r="A72" s="91"/>
      <c r="B72" s="78"/>
    </row>
    <row r="73" spans="1:2">
      <c r="A73" s="91"/>
      <c r="B73" s="78"/>
    </row>
    <row r="74" spans="1:2">
      <c r="A74" s="91"/>
      <c r="B74" s="78"/>
    </row>
    <row r="75" spans="1:2">
      <c r="A75" s="91"/>
      <c r="B75" s="78"/>
    </row>
    <row r="76" spans="1:2">
      <c r="A76" s="91"/>
      <c r="B76" s="78"/>
    </row>
    <row r="77" spans="1:2">
      <c r="A77" s="91"/>
      <c r="B77" s="78"/>
    </row>
    <row r="78" spans="1:2">
      <c r="A78" s="91"/>
      <c r="B78" s="78"/>
    </row>
    <row r="79" spans="1:2">
      <c r="A79" s="91"/>
      <c r="B79" s="78"/>
    </row>
    <row r="80" spans="1:2">
      <c r="A80" s="91"/>
      <c r="B80" s="78"/>
    </row>
    <row r="81" spans="1:2">
      <c r="A81" s="91"/>
      <c r="B81" s="78"/>
    </row>
    <row r="82" spans="1:2">
      <c r="A82" s="91"/>
      <c r="B82" s="78"/>
    </row>
    <row r="83" spans="1:2">
      <c r="A83" s="91"/>
      <c r="B83" s="78"/>
    </row>
    <row r="84" spans="1:2">
      <c r="A84" s="91"/>
      <c r="B84" s="78"/>
    </row>
    <row r="85" spans="1:2">
      <c r="A85" s="91"/>
      <c r="B85" s="78"/>
    </row>
    <row r="86" spans="1:2">
      <c r="A86" s="91"/>
      <c r="B86" s="78"/>
    </row>
    <row r="87" spans="1:2">
      <c r="A87" s="91"/>
      <c r="B87" s="78"/>
    </row>
    <row r="88" spans="1:2">
      <c r="A88" s="91"/>
      <c r="B88" s="78"/>
    </row>
    <row r="89" spans="1:2">
      <c r="A89" s="91"/>
      <c r="B89" s="78"/>
    </row>
    <row r="90" spans="1:2">
      <c r="A90" s="91"/>
      <c r="B90" s="78"/>
    </row>
    <row r="91" spans="1:2">
      <c r="A91" s="91"/>
      <c r="B91" s="78"/>
    </row>
    <row r="92" spans="1:2">
      <c r="A92" s="91"/>
      <c r="B92" s="78"/>
    </row>
    <row r="93" spans="1:2">
      <c r="A93" s="91"/>
      <c r="B93" s="78"/>
    </row>
    <row r="94" spans="1:2">
      <c r="A94" s="91"/>
      <c r="B94" s="78"/>
    </row>
    <row r="95" spans="1:2">
      <c r="A95" s="91"/>
      <c r="B95" s="78"/>
    </row>
    <row r="96" spans="1:2">
      <c r="A96" s="91"/>
      <c r="B96" s="78"/>
    </row>
    <row r="97" spans="1:2">
      <c r="A97" s="91"/>
      <c r="B97" s="78"/>
    </row>
    <row r="98" spans="1:2">
      <c r="A98" s="91"/>
      <c r="B98" s="78"/>
    </row>
    <row r="99" spans="1:2">
      <c r="A99" s="91"/>
      <c r="B99" s="78"/>
    </row>
    <row r="100" spans="1:2">
      <c r="A100" s="91"/>
      <c r="B100" s="78"/>
    </row>
  </sheetData>
  <sheetProtection selectLockedCells="1"/>
  <pageMargins left="0.7" right="0.7" top="0.78740157499999996" bottom="0.78740157499999996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/>
  <dimension ref="A1:B100"/>
  <sheetViews>
    <sheetView workbookViewId="0">
      <selection activeCell="C17" sqref="C17"/>
    </sheetView>
  </sheetViews>
  <sheetFormatPr baseColWidth="10" defaultColWidth="11" defaultRowHeight="14.25"/>
  <cols>
    <col min="1" max="1" width="11" style="54"/>
    <col min="2" max="2" width="22.75" style="54" customWidth="1"/>
    <col min="3" max="16384" width="11" style="54"/>
  </cols>
  <sheetData>
    <row r="1" spans="1:2">
      <c r="A1" s="76" t="s">
        <v>25</v>
      </c>
      <c r="B1" s="77" t="s">
        <v>26</v>
      </c>
    </row>
    <row r="2" spans="1:2">
      <c r="A2" s="79">
        <v>1</v>
      </c>
      <c r="B2" s="80" t="s">
        <v>32</v>
      </c>
    </row>
    <row r="3" spans="1:2">
      <c r="A3" s="79">
        <v>2</v>
      </c>
      <c r="B3" s="80" t="s">
        <v>33</v>
      </c>
    </row>
    <row r="4" spans="1:2">
      <c r="A4" s="79">
        <v>3</v>
      </c>
      <c r="B4" s="80" t="s">
        <v>34</v>
      </c>
    </row>
    <row r="5" spans="1:2">
      <c r="A5" s="79">
        <v>4</v>
      </c>
      <c r="B5" s="80" t="s">
        <v>35</v>
      </c>
    </row>
    <row r="6" spans="1:2">
      <c r="A6" s="79">
        <v>5</v>
      </c>
      <c r="B6" s="80" t="s">
        <v>36</v>
      </c>
    </row>
    <row r="7" spans="1:2">
      <c r="A7" s="79">
        <v>6</v>
      </c>
      <c r="B7" s="80" t="s">
        <v>47</v>
      </c>
    </row>
    <row r="8" spans="1:2">
      <c r="A8" s="79">
        <v>7</v>
      </c>
      <c r="B8" s="80" t="s">
        <v>48</v>
      </c>
    </row>
    <row r="9" spans="1:2">
      <c r="A9" s="79">
        <v>8</v>
      </c>
      <c r="B9" s="80" t="s">
        <v>49</v>
      </c>
    </row>
    <row r="10" spans="1:2">
      <c r="A10" s="79">
        <v>9</v>
      </c>
      <c r="B10" s="80" t="s">
        <v>50</v>
      </c>
    </row>
    <row r="11" spans="1:2">
      <c r="A11" s="79">
        <v>10</v>
      </c>
      <c r="B11" s="80" t="s">
        <v>51</v>
      </c>
    </row>
    <row r="12" spans="1:2">
      <c r="A12" s="79">
        <v>11</v>
      </c>
      <c r="B12" s="80" t="s">
        <v>52</v>
      </c>
    </row>
    <row r="13" spans="1:2">
      <c r="A13" s="79">
        <v>12</v>
      </c>
      <c r="B13" s="80" t="s">
        <v>53</v>
      </c>
    </row>
    <row r="14" spans="1:2">
      <c r="A14" s="79">
        <v>13</v>
      </c>
      <c r="B14" s="80" t="s">
        <v>54</v>
      </c>
    </row>
    <row r="15" spans="1:2">
      <c r="A15" s="79">
        <v>14</v>
      </c>
      <c r="B15" s="80" t="s">
        <v>55</v>
      </c>
    </row>
    <row r="16" spans="1:2">
      <c r="A16" s="79">
        <v>15</v>
      </c>
      <c r="B16" s="80" t="s">
        <v>56</v>
      </c>
    </row>
    <row r="17" spans="1:2">
      <c r="A17" s="78"/>
      <c r="B17" s="78"/>
    </row>
    <row r="18" spans="1:2">
      <c r="A18" s="78"/>
      <c r="B18" s="78"/>
    </row>
    <row r="19" spans="1:2">
      <c r="A19" s="78"/>
      <c r="B19" s="78"/>
    </row>
    <row r="20" spans="1:2">
      <c r="A20" s="78"/>
      <c r="B20" s="78"/>
    </row>
    <row r="21" spans="1:2">
      <c r="A21" s="78"/>
      <c r="B21" s="78"/>
    </row>
    <row r="22" spans="1:2">
      <c r="A22" s="78"/>
      <c r="B22" s="78"/>
    </row>
    <row r="23" spans="1:2">
      <c r="A23" s="78"/>
      <c r="B23" s="78"/>
    </row>
    <row r="24" spans="1:2">
      <c r="A24" s="78"/>
      <c r="B24" s="78"/>
    </row>
    <row r="25" spans="1:2">
      <c r="A25" s="78"/>
      <c r="B25" s="78"/>
    </row>
    <row r="26" spans="1:2">
      <c r="A26" s="78"/>
      <c r="B26" s="78"/>
    </row>
    <row r="27" spans="1:2">
      <c r="A27" s="78"/>
      <c r="B27" s="78"/>
    </row>
    <row r="28" spans="1:2">
      <c r="A28" s="78"/>
      <c r="B28" s="78"/>
    </row>
    <row r="29" spans="1:2">
      <c r="A29" s="78"/>
      <c r="B29" s="78"/>
    </row>
    <row r="30" spans="1:2">
      <c r="A30" s="78"/>
      <c r="B30" s="78"/>
    </row>
    <row r="31" spans="1:2">
      <c r="A31" s="78"/>
      <c r="B31" s="78"/>
    </row>
    <row r="32" spans="1:2">
      <c r="A32" s="78"/>
      <c r="B32" s="78"/>
    </row>
    <row r="33" spans="1:2">
      <c r="A33" s="78"/>
      <c r="B33" s="78"/>
    </row>
    <row r="34" spans="1:2">
      <c r="A34" s="78"/>
      <c r="B34" s="78"/>
    </row>
    <row r="35" spans="1:2">
      <c r="A35" s="78"/>
      <c r="B35" s="78"/>
    </row>
    <row r="36" spans="1:2">
      <c r="A36" s="78"/>
      <c r="B36" s="78"/>
    </row>
    <row r="37" spans="1:2">
      <c r="A37" s="78"/>
      <c r="B37" s="78"/>
    </row>
    <row r="38" spans="1:2">
      <c r="A38" s="78"/>
      <c r="B38" s="78"/>
    </row>
    <row r="39" spans="1:2">
      <c r="A39" s="78"/>
      <c r="B39" s="78"/>
    </row>
    <row r="40" spans="1:2">
      <c r="A40" s="78"/>
      <c r="B40" s="78"/>
    </row>
    <row r="41" spans="1:2">
      <c r="A41" s="78"/>
      <c r="B41" s="78"/>
    </row>
    <row r="42" spans="1:2">
      <c r="A42" s="78"/>
      <c r="B42" s="78"/>
    </row>
    <row r="43" spans="1:2">
      <c r="A43" s="78"/>
      <c r="B43" s="78"/>
    </row>
    <row r="44" spans="1:2">
      <c r="A44" s="78"/>
      <c r="B44" s="78"/>
    </row>
    <row r="45" spans="1:2">
      <c r="A45" s="78"/>
      <c r="B45" s="78"/>
    </row>
    <row r="46" spans="1:2">
      <c r="A46" s="78"/>
      <c r="B46" s="78"/>
    </row>
    <row r="47" spans="1:2">
      <c r="A47" s="78"/>
      <c r="B47" s="78"/>
    </row>
    <row r="48" spans="1:2">
      <c r="A48" s="78"/>
      <c r="B48" s="78"/>
    </row>
    <row r="49" spans="1:2">
      <c r="A49" s="78"/>
      <c r="B49" s="78"/>
    </row>
    <row r="50" spans="1:2">
      <c r="A50" s="78"/>
      <c r="B50" s="78"/>
    </row>
    <row r="51" spans="1:2">
      <c r="A51" s="78"/>
      <c r="B51" s="78"/>
    </row>
    <row r="52" spans="1:2">
      <c r="A52" s="78"/>
      <c r="B52" s="78"/>
    </row>
    <row r="53" spans="1:2">
      <c r="A53" s="78"/>
      <c r="B53" s="78"/>
    </row>
    <row r="54" spans="1:2">
      <c r="A54" s="78"/>
      <c r="B54" s="78"/>
    </row>
    <row r="55" spans="1:2">
      <c r="A55" s="78"/>
      <c r="B55" s="78"/>
    </row>
    <row r="56" spans="1:2">
      <c r="A56" s="78"/>
      <c r="B56" s="78"/>
    </row>
    <row r="57" spans="1:2">
      <c r="A57" s="78"/>
      <c r="B57" s="78"/>
    </row>
    <row r="58" spans="1:2">
      <c r="A58" s="78"/>
      <c r="B58" s="78"/>
    </row>
    <row r="59" spans="1:2">
      <c r="A59" s="78"/>
      <c r="B59" s="78"/>
    </row>
    <row r="60" spans="1:2">
      <c r="A60" s="78"/>
      <c r="B60" s="78"/>
    </row>
    <row r="61" spans="1:2">
      <c r="A61" s="78"/>
      <c r="B61" s="78"/>
    </row>
    <row r="62" spans="1:2">
      <c r="A62" s="78"/>
      <c r="B62" s="78"/>
    </row>
    <row r="63" spans="1:2">
      <c r="A63" s="78"/>
      <c r="B63" s="78"/>
    </row>
    <row r="64" spans="1:2">
      <c r="A64" s="78"/>
      <c r="B64" s="78"/>
    </row>
    <row r="65" spans="1:2">
      <c r="A65" s="78"/>
      <c r="B65" s="78"/>
    </row>
    <row r="66" spans="1:2">
      <c r="A66" s="78"/>
      <c r="B66" s="78"/>
    </row>
    <row r="67" spans="1:2">
      <c r="A67" s="78"/>
      <c r="B67" s="78"/>
    </row>
    <row r="68" spans="1:2">
      <c r="A68" s="78"/>
      <c r="B68" s="78"/>
    </row>
    <row r="69" spans="1:2">
      <c r="A69" s="78"/>
      <c r="B69" s="78"/>
    </row>
    <row r="70" spans="1:2">
      <c r="A70" s="78"/>
      <c r="B70" s="78"/>
    </row>
    <row r="71" spans="1:2">
      <c r="A71" s="78"/>
      <c r="B71" s="78"/>
    </row>
    <row r="72" spans="1:2">
      <c r="A72" s="78"/>
      <c r="B72" s="78"/>
    </row>
    <row r="73" spans="1:2">
      <c r="A73" s="78"/>
      <c r="B73" s="78"/>
    </row>
    <row r="74" spans="1:2">
      <c r="A74" s="78"/>
      <c r="B74" s="78"/>
    </row>
    <row r="75" spans="1:2">
      <c r="A75" s="78"/>
      <c r="B75" s="78"/>
    </row>
    <row r="76" spans="1:2">
      <c r="A76" s="78"/>
      <c r="B76" s="78"/>
    </row>
    <row r="77" spans="1:2">
      <c r="A77" s="78"/>
      <c r="B77" s="78"/>
    </row>
    <row r="78" spans="1:2">
      <c r="A78" s="78"/>
      <c r="B78" s="78"/>
    </row>
    <row r="79" spans="1:2">
      <c r="A79" s="78"/>
      <c r="B79" s="78"/>
    </row>
    <row r="80" spans="1:2">
      <c r="A80" s="78"/>
      <c r="B80" s="78"/>
    </row>
    <row r="81" spans="1:2">
      <c r="A81" s="78"/>
      <c r="B81" s="78"/>
    </row>
    <row r="82" spans="1:2">
      <c r="A82" s="78"/>
      <c r="B82" s="78"/>
    </row>
    <row r="83" spans="1:2">
      <c r="A83" s="78"/>
      <c r="B83" s="78"/>
    </row>
    <row r="84" spans="1:2">
      <c r="A84" s="78"/>
      <c r="B84" s="78"/>
    </row>
    <row r="85" spans="1:2">
      <c r="A85" s="78"/>
      <c r="B85" s="78"/>
    </row>
    <row r="86" spans="1:2">
      <c r="A86" s="78"/>
      <c r="B86" s="78"/>
    </row>
    <row r="87" spans="1:2">
      <c r="A87" s="78"/>
      <c r="B87" s="78"/>
    </row>
    <row r="88" spans="1:2">
      <c r="A88" s="78"/>
      <c r="B88" s="78"/>
    </row>
    <row r="89" spans="1:2">
      <c r="A89" s="78"/>
      <c r="B89" s="78"/>
    </row>
    <row r="90" spans="1:2">
      <c r="A90" s="78"/>
      <c r="B90" s="78"/>
    </row>
    <row r="91" spans="1:2">
      <c r="A91" s="78"/>
      <c r="B91" s="78"/>
    </row>
    <row r="92" spans="1:2">
      <c r="A92" s="78"/>
      <c r="B92" s="78"/>
    </row>
    <row r="93" spans="1:2">
      <c r="A93" s="78"/>
      <c r="B93" s="78"/>
    </row>
    <row r="94" spans="1:2">
      <c r="A94" s="78"/>
      <c r="B94" s="78"/>
    </row>
    <row r="95" spans="1:2">
      <c r="A95" s="78"/>
      <c r="B95" s="78"/>
    </row>
    <row r="96" spans="1:2">
      <c r="A96" s="78"/>
      <c r="B96" s="78"/>
    </row>
    <row r="97" spans="1:2">
      <c r="A97" s="78"/>
      <c r="B97" s="78"/>
    </row>
    <row r="98" spans="1:2">
      <c r="A98" s="78"/>
      <c r="B98" s="78"/>
    </row>
    <row r="99" spans="1:2">
      <c r="A99" s="78"/>
      <c r="B99" s="78"/>
    </row>
    <row r="100" spans="1:2">
      <c r="A100" s="78"/>
      <c r="B100" s="78"/>
    </row>
  </sheetData>
  <sheetProtection selectLockedCells="1"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/>
  <dimension ref="A1:B79"/>
  <sheetViews>
    <sheetView topLeftCell="A4" workbookViewId="0">
      <selection activeCell="E14" sqref="E14"/>
    </sheetView>
  </sheetViews>
  <sheetFormatPr baseColWidth="10" defaultRowHeight="14.25"/>
  <cols>
    <col min="2" max="2" width="31" bestFit="1" customWidth="1"/>
  </cols>
  <sheetData>
    <row r="1" spans="1:2">
      <c r="A1" s="70" t="s">
        <v>132</v>
      </c>
      <c r="B1" s="71" t="s">
        <v>133</v>
      </c>
    </row>
    <row r="2" spans="1:2">
      <c r="A2" s="73">
        <v>101</v>
      </c>
      <c r="B2" s="72" t="s">
        <v>57</v>
      </c>
    </row>
    <row r="3" spans="1:2">
      <c r="A3" s="73">
        <v>102</v>
      </c>
      <c r="B3" s="72" t="s">
        <v>58</v>
      </c>
    </row>
    <row r="4" spans="1:2">
      <c r="A4" s="73">
        <v>103</v>
      </c>
      <c r="B4" s="72" t="s">
        <v>59</v>
      </c>
    </row>
    <row r="5" spans="1:2">
      <c r="A5" s="73">
        <v>104</v>
      </c>
      <c r="B5" s="72" t="s">
        <v>60</v>
      </c>
    </row>
    <row r="6" spans="1:2">
      <c r="A6" s="73">
        <v>105</v>
      </c>
      <c r="B6" s="72" t="s">
        <v>61</v>
      </c>
    </row>
    <row r="7" spans="1:2">
      <c r="A7" s="73">
        <v>106</v>
      </c>
      <c r="B7" s="72" t="s">
        <v>62</v>
      </c>
    </row>
    <row r="8" spans="1:2">
      <c r="A8" s="73">
        <v>107</v>
      </c>
      <c r="B8" s="72" t="s">
        <v>63</v>
      </c>
    </row>
    <row r="9" spans="1:2">
      <c r="A9" s="73">
        <v>108</v>
      </c>
      <c r="B9" s="72" t="s">
        <v>64</v>
      </c>
    </row>
    <row r="10" spans="1:2">
      <c r="A10" s="73">
        <v>109</v>
      </c>
      <c r="B10" s="72" t="s">
        <v>65</v>
      </c>
    </row>
    <row r="11" spans="1:2">
      <c r="A11" s="73">
        <v>110</v>
      </c>
      <c r="B11" s="72" t="s">
        <v>66</v>
      </c>
    </row>
    <row r="12" spans="1:2">
      <c r="A12" s="73">
        <v>111</v>
      </c>
      <c r="B12" s="72" t="s">
        <v>67</v>
      </c>
    </row>
    <row r="13" spans="1:2">
      <c r="A13" s="73">
        <v>112</v>
      </c>
      <c r="B13" s="72" t="s">
        <v>68</v>
      </c>
    </row>
    <row r="14" spans="1:2">
      <c r="A14" s="73">
        <v>113</v>
      </c>
      <c r="B14" s="72" t="s">
        <v>69</v>
      </c>
    </row>
    <row r="15" spans="1:2">
      <c r="A15" s="73">
        <v>114</v>
      </c>
      <c r="B15" s="72" t="s">
        <v>70</v>
      </c>
    </row>
    <row r="16" spans="1:2">
      <c r="A16" s="74">
        <v>115</v>
      </c>
      <c r="B16" t="s">
        <v>71</v>
      </c>
    </row>
    <row r="17" spans="1:2">
      <c r="A17" s="74">
        <v>116</v>
      </c>
      <c r="B17" t="s">
        <v>72</v>
      </c>
    </row>
    <row r="18" spans="1:2">
      <c r="A18" s="74">
        <v>117</v>
      </c>
      <c r="B18" t="s">
        <v>73</v>
      </c>
    </row>
    <row r="19" spans="1:2">
      <c r="A19" s="74">
        <v>118</v>
      </c>
      <c r="B19" t="s">
        <v>74</v>
      </c>
    </row>
    <row r="20" spans="1:2">
      <c r="A20" s="74">
        <v>119</v>
      </c>
      <c r="B20" t="s">
        <v>75</v>
      </c>
    </row>
    <row r="21" spans="1:2">
      <c r="A21" s="74">
        <v>120</v>
      </c>
      <c r="B21" t="s">
        <v>76</v>
      </c>
    </row>
    <row r="22" spans="1:2">
      <c r="A22" s="74">
        <v>121</v>
      </c>
      <c r="B22" t="s">
        <v>77</v>
      </c>
    </row>
    <row r="23" spans="1:2">
      <c r="A23" s="74">
        <v>122</v>
      </c>
      <c r="B23" t="s">
        <v>78</v>
      </c>
    </row>
    <row r="24" spans="1:2">
      <c r="A24" s="74">
        <v>123</v>
      </c>
      <c r="B24" t="s">
        <v>79</v>
      </c>
    </row>
    <row r="25" spans="1:2">
      <c r="A25" s="74">
        <v>124</v>
      </c>
      <c r="B25" t="s">
        <v>80</v>
      </c>
    </row>
    <row r="26" spans="1:2">
      <c r="A26" s="74">
        <v>125</v>
      </c>
      <c r="B26" t="s">
        <v>144</v>
      </c>
    </row>
    <row r="27" spans="1:2">
      <c r="A27" s="74">
        <v>126</v>
      </c>
      <c r="B27" t="s">
        <v>81</v>
      </c>
    </row>
    <row r="28" spans="1:2">
      <c r="A28" s="74">
        <v>127</v>
      </c>
      <c r="B28" t="s">
        <v>82</v>
      </c>
    </row>
    <row r="29" spans="1:2">
      <c r="A29" s="74">
        <v>128</v>
      </c>
      <c r="B29" t="s">
        <v>83</v>
      </c>
    </row>
    <row r="30" spans="1:2">
      <c r="A30" s="74">
        <v>129</v>
      </c>
      <c r="B30" t="s">
        <v>84</v>
      </c>
    </row>
    <row r="31" spans="1:2">
      <c r="A31" s="74">
        <v>130</v>
      </c>
      <c r="B31" t="s">
        <v>85</v>
      </c>
    </row>
    <row r="32" spans="1:2">
      <c r="A32" s="74">
        <v>131</v>
      </c>
      <c r="B32" t="s">
        <v>86</v>
      </c>
    </row>
    <row r="33" spans="1:2">
      <c r="A33" s="74">
        <v>132</v>
      </c>
      <c r="B33" t="s">
        <v>87</v>
      </c>
    </row>
    <row r="34" spans="1:2">
      <c r="A34" s="74">
        <v>133</v>
      </c>
      <c r="B34" t="s">
        <v>88</v>
      </c>
    </row>
    <row r="35" spans="1:2">
      <c r="A35" s="74">
        <v>134</v>
      </c>
      <c r="B35" t="s">
        <v>89</v>
      </c>
    </row>
    <row r="36" spans="1:2">
      <c r="A36" s="74">
        <v>135</v>
      </c>
      <c r="B36" t="s">
        <v>90</v>
      </c>
    </row>
    <row r="37" spans="1:2">
      <c r="A37" s="74">
        <v>136</v>
      </c>
      <c r="B37" t="s">
        <v>91</v>
      </c>
    </row>
    <row r="38" spans="1:2">
      <c r="A38" s="74">
        <v>137</v>
      </c>
      <c r="B38" t="s">
        <v>92</v>
      </c>
    </row>
    <row r="39" spans="1:2">
      <c r="A39" s="74">
        <v>138</v>
      </c>
      <c r="B39" t="s">
        <v>93</v>
      </c>
    </row>
    <row r="40" spans="1:2">
      <c r="A40" s="74">
        <v>139</v>
      </c>
      <c r="B40" t="s">
        <v>145</v>
      </c>
    </row>
    <row r="41" spans="1:2">
      <c r="A41" s="74">
        <v>140</v>
      </c>
      <c r="B41" t="s">
        <v>94</v>
      </c>
    </row>
    <row r="42" spans="1:2">
      <c r="A42" s="74">
        <v>141</v>
      </c>
      <c r="B42" t="s">
        <v>95</v>
      </c>
    </row>
    <row r="43" spans="1:2">
      <c r="A43" s="74">
        <v>142</v>
      </c>
      <c r="B43" t="s">
        <v>96</v>
      </c>
    </row>
    <row r="44" spans="1:2">
      <c r="A44" s="74">
        <v>143</v>
      </c>
      <c r="B44" t="s">
        <v>97</v>
      </c>
    </row>
    <row r="45" spans="1:2">
      <c r="A45" s="74">
        <v>144</v>
      </c>
      <c r="B45" t="s">
        <v>98</v>
      </c>
    </row>
    <row r="46" spans="1:2">
      <c r="A46" s="74">
        <v>145</v>
      </c>
      <c r="B46" t="s">
        <v>99</v>
      </c>
    </row>
    <row r="47" spans="1:2">
      <c r="A47" s="74">
        <v>146</v>
      </c>
      <c r="B47" t="s">
        <v>100</v>
      </c>
    </row>
    <row r="48" spans="1:2">
      <c r="A48" s="74">
        <v>147</v>
      </c>
      <c r="B48" t="s">
        <v>101</v>
      </c>
    </row>
    <row r="49" spans="1:2">
      <c r="A49" s="74">
        <v>148</v>
      </c>
      <c r="B49" t="s">
        <v>102</v>
      </c>
    </row>
    <row r="50" spans="1:2">
      <c r="A50" s="74">
        <v>149</v>
      </c>
      <c r="B50" t="s">
        <v>103</v>
      </c>
    </row>
    <row r="51" spans="1:2">
      <c r="A51" s="74">
        <v>150</v>
      </c>
      <c r="B51" t="s">
        <v>104</v>
      </c>
    </row>
    <row r="52" spans="1:2">
      <c r="A52" s="74">
        <v>151</v>
      </c>
      <c r="B52" t="s">
        <v>105</v>
      </c>
    </row>
    <row r="53" spans="1:2">
      <c r="A53" s="74">
        <v>152</v>
      </c>
      <c r="B53" t="s">
        <v>106</v>
      </c>
    </row>
    <row r="54" spans="1:2">
      <c r="A54" s="74">
        <v>153</v>
      </c>
      <c r="B54" t="s">
        <v>107</v>
      </c>
    </row>
    <row r="55" spans="1:2">
      <c r="A55" s="74">
        <v>154</v>
      </c>
      <c r="B55" t="s">
        <v>108</v>
      </c>
    </row>
    <row r="56" spans="1:2">
      <c r="A56" s="74">
        <v>155</v>
      </c>
      <c r="B56" t="s">
        <v>109</v>
      </c>
    </row>
    <row r="57" spans="1:2">
      <c r="A57" s="74">
        <v>156</v>
      </c>
      <c r="B57" t="s">
        <v>110</v>
      </c>
    </row>
    <row r="58" spans="1:2">
      <c r="A58" s="74">
        <v>157</v>
      </c>
      <c r="B58" t="s">
        <v>111</v>
      </c>
    </row>
    <row r="59" spans="1:2">
      <c r="A59" s="74">
        <v>158</v>
      </c>
      <c r="B59" t="s">
        <v>112</v>
      </c>
    </row>
    <row r="60" spans="1:2">
      <c r="A60" s="74">
        <v>159</v>
      </c>
      <c r="B60" t="s">
        <v>113</v>
      </c>
    </row>
    <row r="61" spans="1:2">
      <c r="A61" s="74">
        <v>160</v>
      </c>
      <c r="B61" t="s">
        <v>114</v>
      </c>
    </row>
    <row r="62" spans="1:2">
      <c r="A62" s="74">
        <v>161</v>
      </c>
      <c r="B62" t="s">
        <v>115</v>
      </c>
    </row>
    <row r="63" spans="1:2">
      <c r="A63" s="74">
        <v>162</v>
      </c>
      <c r="B63" t="s">
        <v>116</v>
      </c>
    </row>
    <row r="64" spans="1:2">
      <c r="A64" s="74">
        <v>163</v>
      </c>
      <c r="B64" t="s">
        <v>117</v>
      </c>
    </row>
    <row r="65" spans="1:2">
      <c r="A65" s="74">
        <v>164</v>
      </c>
      <c r="B65" t="s">
        <v>118</v>
      </c>
    </row>
    <row r="66" spans="1:2">
      <c r="A66" s="74">
        <v>165</v>
      </c>
      <c r="B66" t="s">
        <v>119</v>
      </c>
    </row>
    <row r="67" spans="1:2">
      <c r="A67" s="74">
        <v>166</v>
      </c>
      <c r="B67" t="s">
        <v>143</v>
      </c>
    </row>
    <row r="68" spans="1:2">
      <c r="A68" s="74">
        <v>167</v>
      </c>
      <c r="B68" t="s">
        <v>120</v>
      </c>
    </row>
    <row r="69" spans="1:2">
      <c r="A69" s="74">
        <v>168</v>
      </c>
      <c r="B69" t="s">
        <v>121</v>
      </c>
    </row>
    <row r="70" spans="1:2">
      <c r="A70" s="74">
        <v>169</v>
      </c>
      <c r="B70" t="s">
        <v>122</v>
      </c>
    </row>
    <row r="71" spans="1:2">
      <c r="A71" s="74">
        <v>170</v>
      </c>
      <c r="B71" t="s">
        <v>123</v>
      </c>
    </row>
    <row r="72" spans="1:2">
      <c r="A72" s="74">
        <v>171</v>
      </c>
      <c r="B72" t="s">
        <v>124</v>
      </c>
    </row>
    <row r="73" spans="1:2">
      <c r="A73" s="74">
        <v>172</v>
      </c>
      <c r="B73" t="s">
        <v>125</v>
      </c>
    </row>
    <row r="74" spans="1:2">
      <c r="A74" s="74">
        <v>173</v>
      </c>
      <c r="B74" t="s">
        <v>126</v>
      </c>
    </row>
    <row r="75" spans="1:2">
      <c r="A75" s="74">
        <v>174</v>
      </c>
      <c r="B75" t="s">
        <v>127</v>
      </c>
    </row>
    <row r="76" spans="1:2">
      <c r="A76" s="74">
        <v>175</v>
      </c>
      <c r="B76" t="s">
        <v>128</v>
      </c>
    </row>
    <row r="77" spans="1:2">
      <c r="A77" s="74">
        <v>176</v>
      </c>
      <c r="B77" t="s">
        <v>129</v>
      </c>
    </row>
    <row r="78" spans="1:2">
      <c r="A78" s="74">
        <v>177</v>
      </c>
      <c r="B78" t="s">
        <v>130</v>
      </c>
    </row>
    <row r="79" spans="1:2">
      <c r="A79" s="74">
        <v>180</v>
      </c>
      <c r="B79" t="s">
        <v>131</v>
      </c>
    </row>
  </sheetData>
  <sheetProtection algorithmName="SHA-512" hashValue="BZdE0o7Wgvu4yiCJ12C7EAzLLK6pnTWPOGAOQDM8zvLN4cNn1ZtvJ6Z/QymHFWvWKp3xDje1UB00BzrUf3wjlg==" saltValue="mfZb7klba3DhsSl7o7/HoA==" spinCount="100000" sheet="1" selectLockedCells="1" selectUnlockedCells="1"/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CFDBF6-FBF6-423A-8A1A-741E11298E00}">
  <sheetPr codeName="Tabelle5"/>
  <dimension ref="A1:C20"/>
  <sheetViews>
    <sheetView workbookViewId="0">
      <selection activeCell="A8" sqref="A8"/>
    </sheetView>
  </sheetViews>
  <sheetFormatPr baseColWidth="10" defaultRowHeight="14.25"/>
  <sheetData>
    <row r="1" spans="1:3">
      <c r="A1">
        <v>1</v>
      </c>
      <c r="B1">
        <v>1</v>
      </c>
      <c r="C1">
        <v>1</v>
      </c>
    </row>
    <row r="2" spans="1:3">
      <c r="A2">
        <v>2</v>
      </c>
      <c r="B2">
        <v>2</v>
      </c>
      <c r="C2">
        <v>2</v>
      </c>
    </row>
    <row r="3" spans="1:3">
      <c r="A3">
        <v>3</v>
      </c>
      <c r="B3">
        <v>3</v>
      </c>
      <c r="C3">
        <v>3</v>
      </c>
    </row>
    <row r="4" spans="1:3">
      <c r="A4">
        <v>4</v>
      </c>
      <c r="B4">
        <v>4</v>
      </c>
      <c r="C4">
        <v>4</v>
      </c>
    </row>
    <row r="5" spans="1:3">
      <c r="A5">
        <v>5</v>
      </c>
      <c r="C5">
        <v>5</v>
      </c>
    </row>
    <row r="6" spans="1:3">
      <c r="A6">
        <v>6</v>
      </c>
      <c r="C6">
        <v>6</v>
      </c>
    </row>
    <row r="7" spans="1:3">
      <c r="A7">
        <v>7</v>
      </c>
      <c r="C7">
        <v>7</v>
      </c>
    </row>
    <row r="8" spans="1:3">
      <c r="A8">
        <v>8</v>
      </c>
      <c r="C8">
        <v>8</v>
      </c>
    </row>
    <row r="9" spans="1:3">
      <c r="C9">
        <v>9</v>
      </c>
    </row>
    <row r="10" spans="1:3">
      <c r="C10">
        <v>10</v>
      </c>
    </row>
    <row r="11" spans="1:3">
      <c r="C11">
        <v>11</v>
      </c>
    </row>
    <row r="12" spans="1:3">
      <c r="C12">
        <v>12</v>
      </c>
    </row>
    <row r="13" spans="1:3">
      <c r="C13">
        <v>13</v>
      </c>
    </row>
    <row r="14" spans="1:3">
      <c r="C14">
        <v>14</v>
      </c>
    </row>
    <row r="15" spans="1:3">
      <c r="C15">
        <v>15</v>
      </c>
    </row>
    <row r="16" spans="1:3">
      <c r="C16">
        <v>16</v>
      </c>
    </row>
    <row r="17" spans="3:3">
      <c r="C17">
        <v>17</v>
      </c>
    </row>
    <row r="18" spans="3:3">
      <c r="C18">
        <v>18</v>
      </c>
    </row>
    <row r="19" spans="3:3">
      <c r="C19">
        <v>19</v>
      </c>
    </row>
    <row r="20" spans="3:3">
      <c r="C20">
        <v>20</v>
      </c>
    </row>
  </sheetData>
  <sheetProtection algorithmName="SHA-512" hashValue="/s5gbJYK3k8sOzVl9SijnJFKBNLzLjjQiCN4SCjF927oC6dhdklXq3T57uM5jnnmklwMZQap1SsK9d0WNKiu9Q==" saltValue="7oVGau+moVpZqRBwgs0JqQ==" spinCount="100000" sheet="1" objects="1" scenarios="1" selectLockedCell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1</vt:i4>
      </vt:variant>
    </vt:vector>
  </HeadingPairs>
  <TitlesOfParts>
    <vt:vector size="6" baseType="lpstr">
      <vt:lpstr>DBH-4er-Team-Cup</vt:lpstr>
      <vt:lpstr>Heimteam</vt:lpstr>
      <vt:lpstr>Gastteam</vt:lpstr>
      <vt:lpstr>Vereinsnummer</vt:lpstr>
      <vt:lpstr>Teamnummer</vt:lpstr>
      <vt:lpstr>'DBH-4er-Team-Cup'!Druckbereich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Fabian Reinert</dc:creator>
  <cp:lastModifiedBy>Fabian Reinert</cp:lastModifiedBy>
  <cp:revision>2</cp:revision>
  <cp:lastPrinted>2021-10-18T14:22:57Z</cp:lastPrinted>
  <dcterms:created xsi:type="dcterms:W3CDTF">2017-05-15T14:38:44Z</dcterms:created>
  <dcterms:modified xsi:type="dcterms:W3CDTF">2021-10-18T14:37:35Z</dcterms:modified>
</cp:coreProperties>
</file>