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414330040f985a/Dokumente/Darts/DBH Sportwart/Saison 21_22/Saison 21_22 - Vorlagen_Spielberichtsbögen/"/>
    </mc:Choice>
  </mc:AlternateContent>
  <xr:revisionPtr revIDLastSave="84" documentId="13_ncr:1_{D110894B-E42F-469C-A026-B1B58FCD05AE}" xr6:coauthVersionLast="47" xr6:coauthVersionMax="47" xr10:uidLastSave="{1D8AC792-8F97-431E-9C68-00BB19DB1B0C}"/>
  <bookViews>
    <workbookView xWindow="1110" yWindow="-110" windowWidth="18200" windowHeight="11020" xr2:uid="{00000000-000D-0000-FFFF-FFFF00000000}"/>
  </bookViews>
  <sheets>
    <sheet name="DBH-Bezirksoberliga" sheetId="1" r:id="rId1"/>
    <sheet name="Heimteam" sheetId="2" r:id="rId2"/>
    <sheet name="Gastteam" sheetId="3" r:id="rId3"/>
    <sheet name="Vereinsnummer" sheetId="4" r:id="rId4"/>
    <sheet name="Teamnummer" sheetId="6" r:id="rId5"/>
  </sheets>
  <definedNames>
    <definedName name="_xlnm.Print_Area" localSheetId="0">'DBH-Bezirksoberliga'!$B$1:$S$70</definedName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1" l="1"/>
  <c r="Q41" i="1"/>
  <c r="O41" i="1"/>
  <c r="M41" i="1"/>
  <c r="S25" i="1"/>
  <c r="B48" i="1"/>
  <c r="B49" i="1"/>
  <c r="B58" i="1"/>
  <c r="B60" i="1"/>
  <c r="S39" i="1"/>
  <c r="Q39" i="1"/>
  <c r="S37" i="1"/>
  <c r="Q37" i="1"/>
  <c r="S35" i="1"/>
  <c r="Q35" i="1"/>
  <c r="S33" i="1"/>
  <c r="Q33" i="1"/>
  <c r="S24" i="1"/>
  <c r="Q24" i="1"/>
  <c r="I24" i="1"/>
  <c r="D24" i="1"/>
  <c r="S23" i="1"/>
  <c r="Q23" i="1"/>
  <c r="I23" i="1"/>
  <c r="D23" i="1"/>
  <c r="B57" i="1" l="1"/>
  <c r="B59" i="1"/>
  <c r="B61" i="1"/>
  <c r="B62" i="1"/>
  <c r="B63" i="1"/>
  <c r="B56" i="1"/>
  <c r="B46" i="1"/>
  <c r="B47" i="1"/>
  <c r="B50" i="1"/>
  <c r="B51" i="1"/>
  <c r="B52" i="1"/>
  <c r="B45" i="1"/>
  <c r="J12" i="1"/>
  <c r="B12" i="1"/>
  <c r="D20" i="1"/>
  <c r="D21" i="1"/>
  <c r="D22" i="1"/>
  <c r="D19" i="1"/>
  <c r="I20" i="1"/>
  <c r="I21" i="1"/>
  <c r="I22" i="1"/>
  <c r="I19" i="1"/>
  <c r="S19" i="1"/>
  <c r="Q19" i="1"/>
  <c r="Q31" i="1"/>
  <c r="S31" i="1"/>
  <c r="S29" i="1"/>
  <c r="Q29" i="1"/>
  <c r="Q20" i="1"/>
  <c r="S20" i="1"/>
  <c r="Q21" i="1"/>
  <c r="S21" i="1"/>
  <c r="Q22" i="1"/>
  <c r="S22" i="1"/>
</calcChain>
</file>

<file path=xl/sharedStrings.xml><?xml version="1.0" encoding="utf-8"?>
<sst xmlns="http://schemas.openxmlformats.org/spreadsheetml/2006/main" count="223" uniqueCount="159">
  <si>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</si>
  <si>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</si>
  <si>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</si>
  <si>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</si>
  <si>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</si>
  <si>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</si>
  <si>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</si>
  <si>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</si>
  <si>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</si>
  <si>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</si>
  <si>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</si>
  <si>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</si>
  <si>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</si>
  <si>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</si>
  <si>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Die geltende Corona-Verodnung Niedersachsens und die Bestimmungen der Kommune des Heimteams sind zu beachten!</t>
  </si>
  <si>
    <t>Vor-/Nachname</t>
  </si>
  <si>
    <t>H. gespielt</t>
  </si>
  <si>
    <t>AW-Spieler</t>
  </si>
  <si>
    <t>Bestleistungen - Heim:</t>
  </si>
  <si>
    <t>Bestleistungen - Gast:</t>
  </si>
  <si>
    <t>Unterschrift Heim: ___________________________</t>
  </si>
  <si>
    <t>Unterschrift Gast: ___________________________</t>
  </si>
  <si>
    <r>
      <t xml:space="preserve">Nach Spielende ist der Spielberichtsbogen von beiden Teamkapitänen zu unterzeichnen. Der Gastgeber sendet das Formular bis spätestens 18:00 Uhr des folgenden Tages </t>
    </r>
    <r>
      <rPr>
        <b/>
        <u/>
        <sz val="9"/>
        <color indexed="8"/>
        <rFont val="Arial"/>
        <family val="2"/>
      </rPr>
      <t>per Mail</t>
    </r>
    <r>
      <rPr>
        <sz val="9"/>
        <color indexed="8"/>
        <rFont val="Arial"/>
        <family val="2"/>
      </rPr>
      <t xml:space="preserve"> an den Sportwart und trägt das Spiel in den Online-Liga-Manager ein. Die Originale sind zu sammeln und dem Sportwart </t>
    </r>
    <r>
      <rPr>
        <b/>
        <u/>
        <sz val="9"/>
        <color indexed="8"/>
        <rFont val="Arial"/>
        <family val="2"/>
      </rPr>
      <t>auf Verlangen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per Post zuzuschicken.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>Kontaktdaten: sportwart@dbhev.de / 0176 34184594</t>
    </r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</si>
  <si>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</si>
  <si>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</si>
  <si>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</si>
  <si>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</si>
  <si>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</si>
  <si>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</si>
  <si>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</si>
  <si>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</si>
  <si>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</si>
  <si>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</si>
  <si>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</si>
  <si>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</si>
  <si>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</si>
  <si>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</si>
  <si>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</si>
  <si>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</si>
  <si>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</si>
  <si>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</si>
  <si>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</si>
  <si>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</si>
  <si>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</si>
  <si>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</si>
  <si>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</si>
  <si>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</si>
  <si>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</si>
  <si>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</si>
  <si>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</si>
  <si>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</si>
  <si>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</si>
  <si>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</si>
  <si>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</si>
  <si>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</si>
  <si>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</si>
  <si>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DC Hameln 79 e.V.</t>
  </si>
  <si>
    <t>RDC Lehrte</t>
  </si>
  <si>
    <t>SC Victory e.V.</t>
  </si>
  <si>
    <t>DC Post Hannover e.V.</t>
  </si>
  <si>
    <t>DC Piano Players Rinteln 1985 e.V.</t>
  </si>
  <si>
    <t>MTV Coppenbrügge von 1898 e.V.</t>
  </si>
  <si>
    <t>TSV Luthe von 1922 e.V.</t>
  </si>
  <si>
    <t>TSV Bad Eilsen e.V.</t>
  </si>
  <si>
    <t>DC Classic Darts Wunstorf</t>
  </si>
  <si>
    <t>DSG Mittelweser</t>
  </si>
  <si>
    <t>TSV Schloß Ricklingen e.V.</t>
  </si>
  <si>
    <t>Alte Postschänke Halle e.V.</t>
  </si>
  <si>
    <t>DC Wild Rovers</t>
  </si>
  <si>
    <t>SV Uetze e.V.</t>
  </si>
  <si>
    <t>Steelbreakers Lehrte e.V.</t>
  </si>
  <si>
    <t>Hannoverscher DSC</t>
  </si>
  <si>
    <t>Shakespeare Dartists Hannover e.V.</t>
  </si>
  <si>
    <t>DC Vikings Oesselse/Gleidingen</t>
  </si>
  <si>
    <t>Dart Templer Hannover</t>
  </si>
  <si>
    <t>77er VfL Stadthagen</t>
  </si>
  <si>
    <t>Arpker DC</t>
  </si>
  <si>
    <t>PDC Hannover e.V.</t>
  </si>
  <si>
    <t>SC Drop Out Seelze e.V.</t>
  </si>
  <si>
    <t>DC Cats Minden</t>
  </si>
  <si>
    <t>Hannover 96</t>
  </si>
  <si>
    <t>SG Bissendorf von 1912 e.V.</t>
  </si>
  <si>
    <t>TuS Lühnde e.V.</t>
  </si>
  <si>
    <t>TSV Schneeren e.V.</t>
  </si>
  <si>
    <t>DC Diabolo Hannover e.V.</t>
  </si>
  <si>
    <t>Neustädter Rübendarter e.V.</t>
  </si>
  <si>
    <t>VfL Bückeburg e.V.</t>
  </si>
  <si>
    <t>DC Dudensen</t>
  </si>
  <si>
    <t>TSV Germania Pohle Redflights e.V.</t>
  </si>
  <si>
    <t>Thorny Roses DC Hildesheim</t>
  </si>
  <si>
    <t>Die Zeitdiebe Herrenhausen e.V.</t>
  </si>
  <si>
    <t>DC Eimbeckhausen e.V.</t>
  </si>
  <si>
    <t>TSV Egestorf e.V.</t>
  </si>
  <si>
    <t>Ith Bulls Lauenstein</t>
  </si>
  <si>
    <t>TuSpo Bad Münder e.V.</t>
  </si>
  <si>
    <t>V.f.R. Hehlen von 1929 e.V.</t>
  </si>
  <si>
    <t>Dartfüchse Hannover</t>
  </si>
  <si>
    <t>DC Osterwald</t>
  </si>
  <si>
    <t>TuS Freya Friedewalde e.V.</t>
  </si>
  <si>
    <t>SV Northen Lenthe e.V.</t>
  </si>
  <si>
    <t>SC Elite Hannover e.V.</t>
  </si>
  <si>
    <t>Dartnado Hildesheim</t>
  </si>
  <si>
    <t>TuS Holzhausen/Porta e.V.</t>
  </si>
  <si>
    <t>1. Dartclub Hildesheim e.V.</t>
  </si>
  <si>
    <t>SV Goldbeck Bulldogs</t>
  </si>
  <si>
    <t>FSV Algermissen Magpies</t>
  </si>
  <si>
    <t>DC No Mercy Gronau e.V.</t>
  </si>
  <si>
    <t>DC Mir Doch Egal Diedersen</t>
  </si>
  <si>
    <t>Darthouse Steelers</t>
  </si>
  <si>
    <t>SG Minden Nordstadt</t>
  </si>
  <si>
    <t>DBV Break Bad Münder 07 e.V.</t>
  </si>
  <si>
    <t>USG Wettbergen</t>
  </si>
  <si>
    <t>Flying Owls Hörsum e.V.</t>
  </si>
  <si>
    <t>TuSG Rolfshagen e.V.</t>
  </si>
  <si>
    <t>DC Alpakas Hille e.V.</t>
  </si>
  <si>
    <t>TSC Fischbeck Arrowheads</t>
  </si>
  <si>
    <t>TuS Jahn Lindhorst Dart Lions</t>
  </si>
  <si>
    <t>DC Langendamm e.V.</t>
  </si>
  <si>
    <t>TSV Germania Reher e.V.</t>
  </si>
  <si>
    <t>DC Sloths Steyerberg</t>
  </si>
  <si>
    <t>VSV Rössing e.V.</t>
  </si>
  <si>
    <t>Sieben Zwerge Dart Team e.V.</t>
  </si>
  <si>
    <t>SV Rot Weiss Glissen e.V.</t>
  </si>
  <si>
    <t>SC Diedersen TB</t>
  </si>
  <si>
    <t>SV Arminia Bunte Hunde e.V.</t>
  </si>
  <si>
    <t>TSV Silberborn e.V.</t>
  </si>
  <si>
    <t>SV Dartwolves Wülfingen e.V.</t>
  </si>
  <si>
    <t>TSV Söhlde e.V.</t>
  </si>
  <si>
    <t>Mühlenberger SV e.V.</t>
  </si>
  <si>
    <t>SV Victoria Sachsenhagen 1900 e.V.</t>
  </si>
  <si>
    <t>DSV Stingrays Hannover e.V.</t>
  </si>
  <si>
    <t>Excelsior Dragons DC Minden e.V.</t>
  </si>
  <si>
    <t>DC Dartskulls Basche e.V.</t>
  </si>
  <si>
    <t>TuS Germania Hohnhorst</t>
  </si>
  <si>
    <t>Ghost Darter Nienburg</t>
  </si>
  <si>
    <t>Vereins-Nr.</t>
  </si>
  <si>
    <t>Vereinsname</t>
  </si>
  <si>
    <t>Heim Vereinsnummer:</t>
  </si>
  <si>
    <t>Spielwoche:</t>
  </si>
  <si>
    <t xml:space="preserve">  Datum:</t>
  </si>
  <si>
    <t>Uhrzeit:</t>
  </si>
  <si>
    <t>Uhr</t>
  </si>
  <si>
    <t>E I N Z E L B L O C K</t>
  </si>
  <si>
    <t>5.</t>
  </si>
  <si>
    <t>6.</t>
  </si>
  <si>
    <t>D O P P E L B L O C K</t>
  </si>
  <si>
    <t>analog</t>
  </si>
  <si>
    <t>digital</t>
  </si>
  <si>
    <t>Bezirksoberliga</t>
  </si>
  <si>
    <t>A</t>
  </si>
  <si>
    <t>B</t>
  </si>
  <si>
    <t>C</t>
  </si>
  <si>
    <t>D</t>
  </si>
  <si>
    <t>E</t>
  </si>
  <si>
    <t>F</t>
  </si>
  <si>
    <t>G</t>
  </si>
  <si>
    <t>H</t>
  </si>
  <si>
    <t xml:space="preserve">Wie wurde das Spiel abgehalten? (bitte ankreuzen): </t>
  </si>
  <si>
    <t>Gast Vereinsnummer: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</si>
</sst>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#,##0.00&quot; &quot;[$€-407];[Red]&quot;-&quot;#,##0.00&quot; &quot;[$€-407]"/>
    <numFmt numFmtId="166" formatCode="000"/>
  </numFmts>
  <fonts count="24">
    <font>
      <sz val="11"/>
      <color rgb="FF000000"/>
      <name val="Arial"/>
      <family val="2"/>
    </font>
    <font>
      <sz val="8"/>
      <color indexed="8"/>
      <name val="Arial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  <font>
      <u/>
      <sz val="11"/>
      <color rgb="FF000000"/>
      <name val="Arial"/>
      <family val="2"/>
    </font>
    <font>
      <sz val="11"/>
      <color rgb="FF000000"/>
      <name val="Arial1"/>
    </font>
    <font>
      <sz val="9"/>
      <color rgb="FF000000"/>
      <name val="Arial"/>
      <family val="2"/>
    </font>
    <font>
      <b/>
      <sz val="6.5"/>
      <color rgb="FF000000"/>
      <name val="Arial1"/>
    </font>
    <font>
      <b/>
      <sz val="13"/>
      <color rgb="FF000000"/>
      <name val="Arial"/>
      <family val="2"/>
    </font>
    <font>
      <b/>
      <sz val="7.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</cellStyleXfs>
  <cellXfs count="176">
    <xf numFmtId="0" fontId="0" fillId="0" borderId="0" xfId="0"/>
    <xf numFmtId="164" fontId="5" fillId="0" borderId="0" xfId="1" applyFont="1" applyFill="1" applyAlignment="1" applyProtection="1">
      <alignment vertical="center"/>
      <protection hidden="1"/>
    </xf>
    <xf numFmtId="164" fontId="8" fillId="0" borderId="0" xfId="1" applyFont="1" applyFill="1" applyAlignment="1" applyProtection="1">
      <alignment horizontal="left" vertical="top" wrapText="1"/>
      <protection hidden="1"/>
    </xf>
    <xf numFmtId="164" fontId="9" fillId="0" borderId="0" xfId="1" applyFont="1" applyFill="1" applyAlignment="1" applyProtection="1">
      <alignment horizontal="center" vertical="center"/>
      <protection hidden="1"/>
    </xf>
    <xf numFmtId="164" fontId="10" fillId="0" borderId="0" xfId="1" applyFont="1" applyFill="1" applyAlignment="1" applyProtection="1">
      <alignment vertical="center"/>
      <protection hidden="1"/>
    </xf>
    <xf numFmtId="164" fontId="5" fillId="0" borderId="8" xfId="1" applyFont="1" applyFill="1" applyBorder="1" applyAlignment="1" applyProtection="1">
      <alignment horizontal="center" vertical="center"/>
      <protection locked="0"/>
    </xf>
    <xf numFmtId="164" fontId="5" fillId="0" borderId="9" xfId="1" applyFont="1" applyFill="1" applyBorder="1" applyAlignment="1" applyProtection="1">
      <alignment horizontal="center" vertical="center"/>
      <protection locked="0"/>
    </xf>
    <xf numFmtId="164" fontId="11" fillId="0" borderId="0" xfId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vertical="center"/>
      <protection hidden="1"/>
    </xf>
    <xf numFmtId="164" fontId="9" fillId="0" borderId="0" xfId="1" applyFont="1" applyFill="1" applyAlignment="1" applyProtection="1">
      <alignment vertical="center"/>
      <protection hidden="1"/>
    </xf>
    <xf numFmtId="164" fontId="12" fillId="0" borderId="0" xfId="1" applyFont="1" applyFill="1" applyAlignment="1" applyProtection="1">
      <alignment vertical="center"/>
      <protection hidden="1"/>
    </xf>
    <xf numFmtId="164" fontId="13" fillId="0" borderId="0" xfId="1" applyFont="1" applyFill="1" applyAlignment="1" applyProtection="1">
      <alignment horizontal="center" vertical="center"/>
      <protection hidden="1"/>
    </xf>
    <xf numFmtId="164" fontId="5" fillId="0" borderId="0" xfId="1" applyFont="1" applyFill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Fill="1" applyAlignment="1" applyProtection="1"/>
    <xf numFmtId="164" fontId="12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10" fillId="0" borderId="0" xfId="1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164" fontId="12" fillId="0" borderId="0" xfId="1" applyFont="1" applyFill="1" applyAlignment="1" applyProtection="1">
      <alignment horizontal="center" vertical="center"/>
    </xf>
    <xf numFmtId="164" fontId="9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164" fontId="13" fillId="0" borderId="11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12" xfId="1" applyFont="1" applyFill="1" applyBorder="1" applyAlignment="1" applyProtection="1">
      <alignment horizontal="center" vertical="center"/>
    </xf>
    <xf numFmtId="164" fontId="13" fillId="0" borderId="13" xfId="1" applyFont="1" applyFill="1" applyBorder="1" applyAlignment="1" applyProtection="1">
      <alignment horizontal="center" vertical="center"/>
    </xf>
    <xf numFmtId="164" fontId="5" fillId="0" borderId="14" xfId="1" applyFont="1" applyFill="1" applyBorder="1" applyAlignment="1" applyProtection="1">
      <alignment horizontal="center" vertical="center"/>
    </xf>
    <xf numFmtId="164" fontId="5" fillId="0" borderId="15" xfId="1" applyFont="1" applyFill="1" applyBorder="1" applyAlignment="1" applyProtection="1">
      <alignment horizontal="center" vertical="center"/>
    </xf>
    <xf numFmtId="164" fontId="5" fillId="0" borderId="16" xfId="1" applyFont="1" applyFill="1" applyBorder="1" applyAlignment="1" applyProtection="1">
      <alignment horizontal="center" vertical="center"/>
    </xf>
    <xf numFmtId="164" fontId="5" fillId="0" borderId="17" xfId="1" applyFont="1" applyFill="1" applyBorder="1" applyAlignment="1" applyProtection="1">
      <alignment horizontal="center" vertical="center"/>
    </xf>
    <xf numFmtId="164" fontId="13" fillId="0" borderId="18" xfId="1" applyFont="1" applyFill="1" applyBorder="1" applyAlignment="1" applyProtection="1">
      <alignment horizontal="center" vertical="center"/>
    </xf>
    <xf numFmtId="164" fontId="5" fillId="0" borderId="19" xfId="1" applyFont="1" applyFill="1" applyBorder="1" applyAlignment="1" applyProtection="1">
      <alignment horizontal="center" vertical="center"/>
    </xf>
    <xf numFmtId="164" fontId="9" fillId="0" borderId="20" xfId="1" applyFont="1" applyFill="1" applyBorder="1" applyAlignment="1" applyProtection="1">
      <alignment horizontal="center" vertical="center"/>
    </xf>
    <xf numFmtId="166" fontId="5" fillId="0" borderId="20" xfId="1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0" fillId="0" borderId="0" xfId="0" applyFill="1" applyBorder="1" applyProtection="1"/>
    <xf numFmtId="164" fontId="5" fillId="0" borderId="0" xfId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horizontal="center" vertical="center"/>
    </xf>
    <xf numFmtId="0" fontId="0" fillId="0" borderId="21" xfId="0" applyFill="1" applyBorder="1" applyProtection="1"/>
    <xf numFmtId="164" fontId="12" fillId="0" borderId="2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vertic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11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2" xfId="1" applyFont="1" applyFill="1" applyBorder="1" applyAlignment="1" applyProtection="1">
      <alignment horizontal="center" vertical="center"/>
    </xf>
    <xf numFmtId="164" fontId="9" fillId="3" borderId="21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Alignment="1" applyProtection="1"/>
    <xf numFmtId="0" fontId="14" fillId="0" borderId="0" xfId="0" applyFont="1" applyFill="1" applyAlignment="1" applyProtection="1"/>
    <xf numFmtId="164" fontId="15" fillId="4" borderId="24" xfId="1" applyFont="1" applyFill="1" applyBorder="1" applyAlignment="1" applyProtection="1">
      <alignment horizontal="center" vertical="center"/>
    </xf>
    <xf numFmtId="164" fontId="15" fillId="4" borderId="12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vertical="center"/>
    </xf>
    <xf numFmtId="164" fontId="16" fillId="0" borderId="0" xfId="1" applyFont="1" applyFill="1" applyAlignment="1" applyProtection="1">
      <alignment horizontal="left" vertical="center"/>
    </xf>
    <xf numFmtId="0" fontId="5" fillId="0" borderId="0" xfId="1" applyNumberFormat="1" applyFont="1" applyFill="1" applyAlignment="1" applyProtection="1">
      <alignment vertical="center"/>
    </xf>
    <xf numFmtId="166" fontId="17" fillId="0" borderId="11" xfId="1" applyNumberFormat="1" applyFont="1" applyFill="1" applyBorder="1" applyAlignment="1" applyProtection="1">
      <alignment vertical="center"/>
      <protection locked="0"/>
    </xf>
    <xf numFmtId="164" fontId="17" fillId="0" borderId="25" xfId="1" applyFont="1" applyFill="1" applyBorder="1" applyAlignment="1" applyProtection="1">
      <alignment vertical="center"/>
      <protection locked="0"/>
    </xf>
    <xf numFmtId="164" fontId="17" fillId="0" borderId="15" xfId="1" applyFont="1" applyFill="1" applyBorder="1" applyAlignment="1" applyProtection="1">
      <alignment vertical="center"/>
      <protection locked="0"/>
    </xf>
    <xf numFmtId="164" fontId="17" fillId="0" borderId="26" xfId="1" applyFont="1" applyFill="1" applyBorder="1" applyAlignment="1" applyProtection="1">
      <alignment vertical="center"/>
      <protection locked="0"/>
    </xf>
    <xf numFmtId="166" fontId="17" fillId="0" borderId="21" xfId="1" applyNumberFormat="1" applyFont="1" applyFill="1" applyBorder="1" applyAlignment="1" applyProtection="1">
      <alignment vertical="center"/>
      <protection locked="0"/>
    </xf>
    <xf numFmtId="164" fontId="17" fillId="0" borderId="1" xfId="1" applyFont="1" applyFill="1" applyBorder="1" applyAlignment="1" applyProtection="1">
      <alignment vertical="center"/>
      <protection locked="0"/>
    </xf>
    <xf numFmtId="164" fontId="17" fillId="0" borderId="2" xfId="1" applyFont="1" applyFill="1" applyBorder="1" applyAlignment="1" applyProtection="1">
      <alignment vertical="center"/>
      <protection locked="0"/>
    </xf>
    <xf numFmtId="166" fontId="5" fillId="0" borderId="21" xfId="1" applyNumberFormat="1" applyFont="1" applyFill="1" applyBorder="1" applyAlignment="1" applyProtection="1">
      <alignment vertical="center"/>
      <protection locked="0"/>
    </xf>
    <xf numFmtId="164" fontId="5" fillId="0" borderId="1" xfId="1" applyFont="1" applyFill="1" applyBorder="1" applyAlignment="1" applyProtection="1">
      <alignment vertical="center"/>
      <protection locked="0"/>
    </xf>
    <xf numFmtId="164" fontId="5" fillId="0" borderId="2" xfId="1" applyFont="1" applyFill="1" applyBorder="1" applyAlignment="1" applyProtection="1">
      <alignment vertical="center"/>
      <protection locked="0"/>
    </xf>
    <xf numFmtId="164" fontId="5" fillId="0" borderId="26" xfId="1" applyFont="1" applyFill="1" applyBorder="1" applyAlignment="1" applyProtection="1">
      <alignment vertical="center"/>
      <protection locked="0"/>
    </xf>
    <xf numFmtId="164" fontId="9" fillId="0" borderId="0" xfId="1" applyFont="1" applyFill="1" applyBorder="1" applyAlignment="1" applyProtection="1">
      <alignment horizontal="center" vertical="center"/>
    </xf>
    <xf numFmtId="164" fontId="15" fillId="4" borderId="26" xfId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64" fontId="13" fillId="3" borderId="10" xfId="1" applyFont="1" applyFill="1" applyBorder="1" applyAlignment="1" applyProtection="1">
      <alignment horizontal="center" vertical="center"/>
    </xf>
    <xf numFmtId="164" fontId="13" fillId="3" borderId="27" xfId="1" applyFont="1" applyFill="1" applyBorder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Font="1"/>
    <xf numFmtId="166" fontId="0" fillId="0" borderId="0" xfId="0" applyNumberFormat="1" applyFont="1" applyAlignment="1"/>
    <xf numFmtId="0" fontId="0" fillId="0" borderId="0" xfId="0" applyAlignment="1"/>
    <xf numFmtId="164" fontId="9" fillId="0" borderId="0" xfId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0" fillId="0" borderId="0" xfId="0" applyProtection="1"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6" fontId="19" fillId="0" borderId="0" xfId="1" applyNumberFormat="1" applyFont="1" applyFill="1" applyAlignment="1" applyProtection="1">
      <alignment horizontal="center"/>
      <protection locked="0"/>
    </xf>
    <xf numFmtId="164" fontId="19" fillId="0" borderId="0" xfId="1" applyFont="1" applyFill="1" applyAlignment="1" applyProtection="1">
      <protection locked="0"/>
    </xf>
    <xf numFmtId="164" fontId="13" fillId="0" borderId="10" xfId="1" applyFont="1" applyFill="1" applyBorder="1" applyAlignment="1" applyProtection="1">
      <alignment horizontal="center" vertical="center"/>
    </xf>
    <xf numFmtId="164" fontId="5" fillId="0" borderId="8" xfId="1" applyFont="1" applyFill="1" applyBorder="1" applyAlignment="1" applyProtection="1">
      <alignment horizontal="center" vertical="center"/>
      <protection locked="0"/>
    </xf>
    <xf numFmtId="164" fontId="17" fillId="0" borderId="8" xfId="1" applyFont="1" applyFill="1" applyBorder="1" applyAlignment="1" applyProtection="1">
      <alignment horizontal="left" vertical="center"/>
    </xf>
    <xf numFmtId="164" fontId="17" fillId="0" borderId="11" xfId="1" applyFont="1" applyFill="1" applyBorder="1" applyAlignment="1" applyProtection="1">
      <alignment horizontal="left" vertical="center"/>
    </xf>
    <xf numFmtId="164" fontId="17" fillId="0" borderId="9" xfId="1" applyFont="1" applyFill="1" applyBorder="1" applyAlignment="1" applyProtection="1">
      <alignment horizontal="left" vertical="center"/>
    </xf>
    <xf numFmtId="164" fontId="17" fillId="0" borderId="8" xfId="1" applyFont="1" applyFill="1" applyBorder="1" applyAlignment="1" applyProtection="1">
      <alignment horizontal="center" vertical="center"/>
      <protection locked="0"/>
    </xf>
    <xf numFmtId="164" fontId="17" fillId="0" borderId="16" xfId="1" applyFont="1" applyFill="1" applyBorder="1" applyAlignment="1" applyProtection="1">
      <alignment horizontal="center" vertical="center"/>
      <protection locked="0"/>
    </xf>
    <xf numFmtId="164" fontId="17" fillId="0" borderId="26" xfId="1" applyFont="1" applyFill="1" applyBorder="1" applyAlignment="1" applyProtection="1">
      <alignment horizontal="center" vertical="center"/>
      <protection locked="0"/>
    </xf>
    <xf numFmtId="164" fontId="17" fillId="0" borderId="11" xfId="1" applyFont="1" applyFill="1" applyBorder="1" applyAlignment="1" applyProtection="1">
      <alignment horizontal="center" vertical="center"/>
      <protection locked="0"/>
    </xf>
    <xf numFmtId="164" fontId="17" fillId="0" borderId="12" xfId="1" applyFont="1" applyFill="1" applyBorder="1" applyAlignment="1" applyProtection="1">
      <alignment horizontal="center" vertical="center"/>
      <protection locked="0"/>
    </xf>
    <xf numFmtId="164" fontId="17" fillId="0" borderId="13" xfId="1" applyFont="1" applyFill="1" applyBorder="1" applyAlignment="1" applyProtection="1">
      <alignment horizontal="center" vertical="center"/>
      <protection locked="0"/>
    </xf>
    <xf numFmtId="164" fontId="17" fillId="0" borderId="14" xfId="1" applyFont="1" applyFill="1" applyBorder="1" applyAlignment="1" applyProtection="1">
      <alignment horizontal="center" vertical="center"/>
      <protection locked="0"/>
    </xf>
    <xf numFmtId="164" fontId="5" fillId="0" borderId="6" xfId="1" applyFont="1" applyFill="1" applyBorder="1" applyAlignment="1" applyProtection="1">
      <alignment horizontal="center" vertical="center"/>
    </xf>
    <xf numFmtId="164" fontId="5" fillId="0" borderId="35" xfId="1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164" fontId="13" fillId="0" borderId="10" xfId="1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164" fontId="13" fillId="0" borderId="20" xfId="1" applyFont="1" applyFill="1" applyBorder="1" applyAlignment="1" applyProtection="1">
      <alignment horizontal="center" vertical="center"/>
    </xf>
    <xf numFmtId="164" fontId="13" fillId="0" borderId="21" xfId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64" fontId="5" fillId="0" borderId="34" xfId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5" fillId="0" borderId="31" xfId="1" applyFont="1" applyFill="1" applyBorder="1" applyAlignment="1" applyProtection="1">
      <alignment horizontal="center" vertical="center"/>
    </xf>
    <xf numFmtId="164" fontId="5" fillId="0" borderId="4" xfId="1" applyFont="1" applyFill="1" applyBorder="1" applyAlignment="1" applyProtection="1">
      <alignment horizontal="center" vertical="center"/>
    </xf>
    <xf numFmtId="164" fontId="5" fillId="0" borderId="7" xfId="1" applyFont="1" applyFill="1" applyBorder="1" applyAlignment="1" applyProtection="1">
      <alignment horizontal="center" vertical="center"/>
    </xf>
    <xf numFmtId="164" fontId="5" fillId="0" borderId="42" xfId="1" applyFont="1" applyFill="1" applyBorder="1" applyAlignment="1" applyProtection="1">
      <alignment horizontal="center" vertical="center"/>
    </xf>
    <xf numFmtId="164" fontId="13" fillId="0" borderId="5" xfId="1" applyFont="1" applyFill="1" applyBorder="1" applyAlignment="1" applyProtection="1">
      <alignment horizontal="center" vertical="center"/>
    </xf>
    <xf numFmtId="0" fontId="0" fillId="0" borderId="10" xfId="0" applyFill="1" applyBorder="1" applyProtection="1"/>
    <xf numFmtId="164" fontId="22" fillId="0" borderId="0" xfId="1" applyFont="1" applyFill="1" applyAlignment="1" applyProtection="1">
      <alignment horizontal="center" vertical="center"/>
    </xf>
    <xf numFmtId="164" fontId="22" fillId="0" borderId="0" xfId="1" applyFont="1" applyFill="1" applyBorder="1" applyAlignment="1" applyProtection="1">
      <alignment horizontal="center" vertical="center"/>
    </xf>
    <xf numFmtId="164" fontId="13" fillId="3" borderId="27" xfId="1" applyFont="1" applyFill="1" applyBorder="1" applyAlignment="1" applyProtection="1">
      <alignment horizontal="center" vertical="center"/>
    </xf>
    <xf numFmtId="164" fontId="13" fillId="3" borderId="10" xfId="1" applyFont="1" applyFill="1" applyBorder="1" applyAlignment="1" applyProtection="1">
      <alignment horizontal="center" vertical="center"/>
    </xf>
    <xf numFmtId="164" fontId="15" fillId="4" borderId="43" xfId="1" applyFont="1" applyFill="1" applyBorder="1" applyAlignment="1" applyProtection="1">
      <alignment horizontal="center" vertical="center"/>
    </xf>
    <xf numFmtId="164" fontId="15" fillId="4" borderId="18" xfId="1" applyFont="1" applyFill="1" applyBorder="1" applyAlignment="1" applyProtection="1">
      <alignment horizontal="center" vertical="center"/>
    </xf>
    <xf numFmtId="164" fontId="15" fillId="4" borderId="44" xfId="1" applyFont="1" applyFill="1" applyBorder="1" applyAlignment="1" applyProtection="1">
      <alignment horizontal="center" vertical="center"/>
    </xf>
    <xf numFmtId="164" fontId="21" fillId="4" borderId="8" xfId="1" applyFont="1" applyFill="1" applyBorder="1" applyAlignment="1" applyProtection="1">
      <alignment horizontal="center" vertical="center"/>
    </xf>
    <xf numFmtId="164" fontId="21" fillId="4" borderId="16" xfId="1" applyFont="1" applyFill="1" applyBorder="1" applyAlignment="1" applyProtection="1">
      <alignment horizontal="center" vertical="center"/>
    </xf>
    <xf numFmtId="164" fontId="15" fillId="4" borderId="11" xfId="1" applyFont="1" applyFill="1" applyBorder="1" applyAlignment="1" applyProtection="1">
      <alignment horizontal="center" vertical="center"/>
    </xf>
    <xf numFmtId="164" fontId="15" fillId="4" borderId="9" xfId="1" applyFont="1" applyFill="1" applyBorder="1" applyAlignment="1" applyProtection="1">
      <alignment horizontal="center" vertical="center"/>
    </xf>
    <xf numFmtId="164" fontId="5" fillId="0" borderId="11" xfId="1" applyFont="1" applyFill="1" applyBorder="1" applyAlignment="1" applyProtection="1">
      <alignment horizontal="center" vertical="center"/>
      <protection locked="0"/>
    </xf>
    <xf numFmtId="164" fontId="5" fillId="0" borderId="16" xfId="1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164" fontId="15" fillId="4" borderId="26" xfId="1" applyFont="1" applyFill="1" applyBorder="1" applyAlignment="1" applyProtection="1">
      <alignment horizontal="center" vertical="center"/>
    </xf>
    <xf numFmtId="0" fontId="0" fillId="0" borderId="33" xfId="0" applyFill="1" applyBorder="1" applyProtection="1"/>
    <xf numFmtId="164" fontId="9" fillId="3" borderId="10" xfId="1" applyFont="1" applyFill="1" applyBorder="1" applyAlignment="1" applyProtection="1">
      <alignment horizontal="center" vertical="center"/>
    </xf>
    <xf numFmtId="164" fontId="5" fillId="0" borderId="8" xfId="1" applyFont="1" applyFill="1" applyBorder="1" applyAlignment="1" applyProtection="1">
      <alignment horizontal="center" vertical="center"/>
      <protection locked="0"/>
    </xf>
    <xf numFmtId="164" fontId="5" fillId="0" borderId="26" xfId="1" applyFont="1" applyFill="1" applyBorder="1" applyAlignment="1" applyProtection="1">
      <alignment horizontal="center" vertical="center"/>
      <protection locked="0"/>
    </xf>
    <xf numFmtId="164" fontId="5" fillId="0" borderId="12" xfId="1" applyFont="1" applyFill="1" applyBorder="1" applyAlignment="1" applyProtection="1">
      <alignment horizontal="center" vertical="center"/>
      <protection locked="0"/>
    </xf>
    <xf numFmtId="164" fontId="5" fillId="0" borderId="13" xfId="1" applyFont="1" applyFill="1" applyBorder="1" applyAlignment="1" applyProtection="1">
      <alignment horizontal="center" vertical="center"/>
      <protection locked="0"/>
    </xf>
    <xf numFmtId="164" fontId="5" fillId="0" borderId="14" xfId="1" applyFont="1" applyFill="1" applyBorder="1" applyAlignment="1" applyProtection="1">
      <alignment horizontal="center" vertical="center"/>
      <protection locked="0"/>
    </xf>
    <xf numFmtId="0" fontId="20" fillId="0" borderId="28" xfId="1" applyNumberFormat="1" applyFont="1" applyFill="1" applyBorder="1" applyAlignment="1" applyProtection="1">
      <alignment horizontal="center" vertical="center" wrapText="1"/>
    </xf>
    <xf numFmtId="0" fontId="17" fillId="0" borderId="29" xfId="1" applyNumberFormat="1" applyFont="1" applyFill="1" applyBorder="1" applyAlignment="1" applyProtection="1">
      <alignment horizontal="center" vertical="center" wrapText="1"/>
    </xf>
    <xf numFmtId="0" fontId="17" fillId="0" borderId="30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4" fontId="13" fillId="0" borderId="0" xfId="1" applyFont="1" applyFill="1" applyBorder="1" applyAlignment="1" applyProtection="1">
      <alignment horizontal="left" vertical="center"/>
    </xf>
    <xf numFmtId="164" fontId="13" fillId="0" borderId="0" xfId="1" applyFont="1" applyFill="1" applyBorder="1" applyAlignment="1" applyProtection="1">
      <alignment vertical="center"/>
    </xf>
    <xf numFmtId="164" fontId="13" fillId="0" borderId="3" xfId="1" applyFont="1" applyFill="1" applyBorder="1" applyAlignment="1" applyProtection="1">
      <alignment horizontal="center" vertical="center"/>
      <protection locked="0"/>
    </xf>
    <xf numFmtId="164" fontId="13" fillId="0" borderId="0" xfId="1" applyFont="1" applyFill="1" applyBorder="1" applyAlignment="1" applyProtection="1">
      <alignment horizontal="right" vertical="center"/>
    </xf>
    <xf numFmtId="49" fontId="13" fillId="0" borderId="3" xfId="1" applyNumberFormat="1" applyFont="1" applyFill="1" applyBorder="1" applyAlignment="1" applyProtection="1">
      <alignment vertical="center"/>
      <protection locked="0"/>
    </xf>
    <xf numFmtId="49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164" fontId="13" fillId="0" borderId="0" xfId="1" applyFont="1" applyFill="1" applyAlignment="1" applyProtection="1">
      <alignment vertical="center"/>
      <protection hidden="1"/>
    </xf>
    <xf numFmtId="0" fontId="13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6350</xdr:colOff>
      <xdr:row>4</xdr:row>
      <xdr:rowOff>9525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6477000" cy="61912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19</xdr:col>
      <xdr:colOff>0</xdr:colOff>
      <xdr:row>4</xdr:row>
      <xdr:rowOff>44450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88900" y="0"/>
          <a:ext cx="6464300" cy="65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2021/2022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Bezirksoberliga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2</xdr:col>
      <xdr:colOff>361950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0</xdr:row>
      <xdr:rowOff>41275</xdr:rowOff>
    </xdr:from>
    <xdr:to>
      <xdr:col>18</xdr:col>
      <xdr:colOff>158750</xdr:colOff>
      <xdr:row>3</xdr:row>
      <xdr:rowOff>117475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250" y="41275"/>
          <a:ext cx="520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T266"/>
  <sheetViews>
    <sheetView showGridLines="0" tabSelected="1" view="pageLayout" zoomScaleNormal="100" workbookViewId="0">
      <selection activeCell="R12" sqref="R12"/>
    </sheetView>
  </sheetViews>
  <sheetFormatPr baseColWidth="10" defaultColWidth="8.33203125" defaultRowHeight="16" customHeight="1"/>
  <cols>
    <col min="1" max="1" width="1.08203125" style="1" customWidth="1"/>
    <col min="2" max="2" width="2.5" style="1" customWidth="1"/>
    <col min="3" max="3" width="8.33203125" style="1" customWidth="1"/>
    <col min="4" max="4" width="5.83203125" style="1" customWidth="1"/>
    <col min="5" max="5" width="9.83203125" style="1" customWidth="1"/>
    <col min="6" max="6" width="3.25" style="1" customWidth="1"/>
    <col min="7" max="7" width="2.5" style="1" customWidth="1"/>
    <col min="8" max="8" width="8.33203125" style="1" customWidth="1"/>
    <col min="9" max="9" width="5.83203125" style="1" customWidth="1"/>
    <col min="10" max="10" width="9.83203125" style="1" customWidth="1"/>
    <col min="11" max="11" width="3.08203125" style="1" customWidth="1"/>
    <col min="12" max="12" width="2.75" style="1" customWidth="1"/>
    <col min="13" max="13" width="3.33203125" style="1" customWidth="1"/>
    <col min="14" max="14" width="2.5" style="1" customWidth="1"/>
    <col min="15" max="15" width="3.33203125" style="1" customWidth="1"/>
    <col min="16" max="16" width="2.75" style="1" customWidth="1"/>
    <col min="17" max="17" width="3.33203125" style="1" customWidth="1"/>
    <col min="18" max="18" width="2.5" style="1" customWidth="1"/>
    <col min="19" max="19" width="3.25" style="1" customWidth="1"/>
    <col min="20" max="20" width="1.08203125" style="1" customWidth="1"/>
    <col min="21" max="16384" width="8.33203125" style="1"/>
  </cols>
  <sheetData>
    <row r="1" spans="1:78" ht="12" customHeight="1">
      <c r="A1" s="14"/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4"/>
    </row>
    <row r="2" spans="1:78" ht="12" customHeight="1">
      <c r="A2" s="14"/>
      <c r="B2" s="15"/>
      <c r="C2" s="15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7"/>
      <c r="P2" s="17"/>
      <c r="Q2" s="17"/>
      <c r="R2" s="17"/>
      <c r="S2" s="17"/>
      <c r="T2" s="14"/>
      <c r="U2" s="2"/>
    </row>
    <row r="3" spans="1:78" ht="12" customHeight="1">
      <c r="A3" s="14"/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4"/>
    </row>
    <row r="4" spans="1:78" ht="12" customHeight="1">
      <c r="A4" s="14"/>
      <c r="B4" s="15"/>
      <c r="C4" s="15"/>
      <c r="D4" s="15"/>
      <c r="E4" s="14"/>
      <c r="F4" s="14"/>
      <c r="G4" s="14"/>
      <c r="H4" s="14"/>
      <c r="I4" s="14"/>
      <c r="J4" s="14"/>
      <c r="K4" s="18"/>
      <c r="L4" s="18"/>
      <c r="M4" s="18"/>
      <c r="N4" s="18"/>
      <c r="O4" s="18"/>
      <c r="P4" s="18"/>
      <c r="Q4" s="18"/>
      <c r="R4" s="18"/>
      <c r="S4" s="18"/>
      <c r="T4" s="14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/>
      <c r="BS4"/>
      <c r="BT4"/>
      <c r="BU4"/>
      <c r="BV4"/>
      <c r="BW4"/>
      <c r="BX4"/>
      <c r="BY4"/>
      <c r="BZ4"/>
    </row>
    <row r="5" spans="1:78" ht="8.5" customHeight="1">
      <c r="A5" s="1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4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/>
      <c r="BS5"/>
      <c r="BT5"/>
      <c r="BU5"/>
      <c r="BV5"/>
      <c r="BW5"/>
      <c r="BX5"/>
      <c r="BY5"/>
      <c r="BZ5"/>
    </row>
    <row r="6" spans="1:78" ht="7" customHeight="1">
      <c r="A6" s="14"/>
      <c r="B6" s="138" t="s">
        <v>14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  <c r="T6" s="14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/>
      <c r="BS6"/>
      <c r="BT6"/>
      <c r="BU6"/>
      <c r="BV6"/>
      <c r="BW6"/>
      <c r="BX6"/>
      <c r="BY6"/>
      <c r="BZ6"/>
    </row>
    <row r="7" spans="1:78" ht="7" customHeight="1">
      <c r="A7" s="14"/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  <c r="T7" s="14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/>
      <c r="BS7"/>
      <c r="BT7"/>
      <c r="BU7"/>
      <c r="BV7"/>
      <c r="BW7"/>
      <c r="BX7"/>
      <c r="BY7"/>
      <c r="BZ7"/>
    </row>
    <row r="8" spans="1:78" ht="8.5" customHeight="1">
      <c r="A8" s="1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4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/>
      <c r="BS8"/>
      <c r="BT8"/>
      <c r="BU8"/>
      <c r="BV8"/>
      <c r="BW8"/>
      <c r="BX8"/>
      <c r="BY8"/>
      <c r="BZ8"/>
    </row>
    <row r="9" spans="1:78" s="4" customFormat="1" ht="14.25" customHeight="1">
      <c r="A9" s="21"/>
      <c r="B9" s="157" t="s">
        <v>148</v>
      </c>
      <c r="C9" s="157"/>
      <c r="D9" s="157"/>
      <c r="E9" s="158" t="s">
        <v>138</v>
      </c>
      <c r="F9" s="159"/>
      <c r="G9" s="159"/>
      <c r="H9" s="160" t="s">
        <v>139</v>
      </c>
      <c r="I9" s="160"/>
      <c r="J9" s="161"/>
      <c r="K9" s="158"/>
      <c r="L9" s="157" t="s">
        <v>140</v>
      </c>
      <c r="M9" s="157"/>
      <c r="N9" s="157"/>
      <c r="O9" s="162"/>
      <c r="P9" s="162"/>
      <c r="Q9" s="162"/>
      <c r="R9" s="157" t="s">
        <v>141</v>
      </c>
      <c r="S9" s="157"/>
      <c r="T9" s="21"/>
      <c r="U9" s="10"/>
      <c r="V9" s="10"/>
      <c r="W9" s="10"/>
      <c r="X9" s="10"/>
      <c r="Y9" s="10"/>
      <c r="Z9" s="10"/>
      <c r="AA9" s="10"/>
      <c r="AB9" s="10"/>
      <c r="AC9" s="10"/>
      <c r="AD9" s="10"/>
      <c r="AE9" s="83"/>
      <c r="AF9" s="83"/>
      <c r="AG9" s="83"/>
      <c r="AH9" s="83"/>
      <c r="AI9" s="83"/>
      <c r="AJ9" s="83"/>
      <c r="AK9" s="83"/>
      <c r="AL9" s="83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/>
      <c r="BS9"/>
      <c r="BT9"/>
      <c r="BU9"/>
      <c r="BV9"/>
      <c r="BW9"/>
      <c r="BX9"/>
      <c r="BY9"/>
      <c r="BZ9"/>
    </row>
    <row r="10" spans="1:78" ht="8.5" customHeight="1">
      <c r="A10" s="14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4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/>
      <c r="BS10"/>
      <c r="BT10"/>
      <c r="BU10"/>
      <c r="BV10"/>
      <c r="BW10"/>
      <c r="BX10"/>
      <c r="BY10"/>
      <c r="BZ10"/>
    </row>
    <row r="11" spans="1:78" s="4" customFormat="1" ht="14.25" customHeight="1">
      <c r="A11" s="21"/>
      <c r="B11" s="157" t="s">
        <v>137</v>
      </c>
      <c r="C11" s="157"/>
      <c r="D11" s="157"/>
      <c r="E11" s="157"/>
      <c r="F11" s="159"/>
      <c r="G11" s="159"/>
      <c r="H11" s="158"/>
      <c r="I11" s="158"/>
      <c r="J11" s="157" t="s">
        <v>158</v>
      </c>
      <c r="K11" s="157"/>
      <c r="L11" s="157"/>
      <c r="M11" s="157"/>
      <c r="N11" s="164"/>
      <c r="O11" s="164"/>
      <c r="P11" s="158"/>
      <c r="Q11" s="159"/>
      <c r="R11" s="159"/>
      <c r="S11" s="158"/>
      <c r="T11" s="21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/>
      <c r="BS11"/>
      <c r="BT11"/>
      <c r="BU11"/>
      <c r="BV11"/>
      <c r="BW11"/>
      <c r="BX11"/>
      <c r="BY11"/>
      <c r="BZ11"/>
    </row>
    <row r="12" spans="1:78" ht="14.25" customHeight="1">
      <c r="A12" s="14"/>
      <c r="B12" s="165" t="str">
        <f>IF(ISBLANK(F11),"",VLOOKUP(F11,Vereinsnummer!$A$2:$B$99,2,FALSE))</f>
        <v/>
      </c>
      <c r="C12" s="165"/>
      <c r="D12" s="165"/>
      <c r="E12" s="165"/>
      <c r="F12" s="169"/>
      <c r="G12" s="175"/>
      <c r="H12" s="166"/>
      <c r="I12" s="166"/>
      <c r="J12" s="165" t="str">
        <f>IF(ISBLANK(Q11),"",VLOOKUP(Q11,Vereinsnummer!$A$2:$B$99,2,FALSE))</f>
        <v/>
      </c>
      <c r="K12" s="165"/>
      <c r="L12" s="165"/>
      <c r="M12" s="165"/>
      <c r="N12" s="165"/>
      <c r="O12" s="165"/>
      <c r="P12" s="165"/>
      <c r="Q12" s="174"/>
      <c r="R12" s="175"/>
      <c r="S12" s="166"/>
      <c r="T12" s="14"/>
    </row>
    <row r="13" spans="1:78" ht="8.5" customHeight="1">
      <c r="A13" s="14"/>
      <c r="B13" s="167"/>
      <c r="C13" s="167"/>
      <c r="D13" s="167"/>
      <c r="E13" s="167"/>
      <c r="F13" s="167"/>
      <c r="G13" s="167"/>
      <c r="H13" s="167"/>
      <c r="I13" s="168"/>
      <c r="J13" s="168"/>
      <c r="K13" s="168"/>
      <c r="L13" s="168"/>
      <c r="M13" s="168"/>
      <c r="N13" s="168"/>
      <c r="O13" s="168"/>
      <c r="P13" s="168"/>
      <c r="Q13" s="167"/>
      <c r="R13" s="168"/>
      <c r="S13" s="168"/>
      <c r="T13" s="14"/>
    </row>
    <row r="14" spans="1:78" ht="11.25" customHeight="1">
      <c r="A14" s="14"/>
      <c r="B14" s="173" t="s">
        <v>157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1"/>
      <c r="M14" s="170" t="s">
        <v>147</v>
      </c>
      <c r="N14" s="170"/>
      <c r="O14" s="166"/>
      <c r="P14" s="171"/>
      <c r="Q14" s="172" t="s">
        <v>146</v>
      </c>
      <c r="R14" s="172"/>
      <c r="S14" s="172"/>
      <c r="T14" s="14"/>
    </row>
    <row r="15" spans="1:78" ht="8.5" customHeight="1">
      <c r="A15" s="14"/>
      <c r="B15" s="74"/>
      <c r="C15" s="74"/>
      <c r="D15" s="74"/>
      <c r="E15" s="74"/>
      <c r="F15" s="74"/>
      <c r="G15" s="74"/>
      <c r="H15" s="74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4"/>
    </row>
    <row r="16" spans="1:78" ht="11.25" customHeight="1">
      <c r="A16" s="14"/>
      <c r="B16" s="125" t="s">
        <v>142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4"/>
      <c r="W16" s="10"/>
    </row>
    <row r="17" spans="1:25" ht="4.4000000000000004" customHeight="1">
      <c r="A17" s="1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4"/>
      <c r="W17" s="10"/>
    </row>
    <row r="18" spans="1:25" s="3" customFormat="1" ht="11.25" customHeight="1">
      <c r="A18" s="24"/>
      <c r="B18" s="75" t="s">
        <v>0</v>
      </c>
      <c r="C18" s="75" t="s">
        <v>1</v>
      </c>
      <c r="D18" s="128" t="s">
        <v>15</v>
      </c>
      <c r="E18" s="128"/>
      <c r="F18" s="128"/>
      <c r="G18" s="75" t="s">
        <v>0</v>
      </c>
      <c r="H18" s="75" t="s">
        <v>1</v>
      </c>
      <c r="I18" s="128" t="s">
        <v>15</v>
      </c>
      <c r="J18" s="128"/>
      <c r="K18" s="128"/>
      <c r="L18" s="25"/>
      <c r="M18" s="128" t="s">
        <v>2</v>
      </c>
      <c r="N18" s="128"/>
      <c r="O18" s="128"/>
      <c r="P18" s="25"/>
      <c r="Q18" s="127" t="s">
        <v>3</v>
      </c>
      <c r="R18" s="127"/>
      <c r="S18" s="127"/>
      <c r="T18" s="24"/>
      <c r="Y18" s="12"/>
    </row>
    <row r="19" spans="1:25" ht="12.75" customHeight="1">
      <c r="A19" s="14"/>
      <c r="B19" s="77" t="s">
        <v>4</v>
      </c>
      <c r="C19" s="9"/>
      <c r="D19" s="124" t="str">
        <f>IF(ISBLANK(C19),"",VLOOKUP(C19,Heimteam!$A$2:$B$99,2,FALSE))</f>
        <v/>
      </c>
      <c r="E19" s="124"/>
      <c r="F19" s="124"/>
      <c r="G19" s="26" t="s">
        <v>4</v>
      </c>
      <c r="H19" s="9"/>
      <c r="I19" s="124" t="str">
        <f>IF(ISBLANK(H19),"",VLOOKUP(H19,Gastteam!$A$2:$B$99,2,FALSE))</f>
        <v/>
      </c>
      <c r="J19" s="124"/>
      <c r="K19" s="124"/>
      <c r="L19" s="14"/>
      <c r="M19" s="5"/>
      <c r="N19" s="27" t="s">
        <v>5</v>
      </c>
      <c r="O19" s="6"/>
      <c r="P19" s="28"/>
      <c r="Q19" s="29" t="str">
        <f t="shared" ref="Q19:Q24" si="0">IF(M19&lt;"",COUNTIF(M19,3)," ")</f>
        <v xml:space="preserve"> </v>
      </c>
      <c r="R19" s="30" t="s">
        <v>5</v>
      </c>
      <c r="S19" s="31" t="str">
        <f t="shared" ref="S19:S25" si="1">IF(O19&lt;"",COUNTIF(O19,3)," ")</f>
        <v xml:space="preserve"> </v>
      </c>
      <c r="T19" s="14"/>
    </row>
    <row r="20" spans="1:25" ht="12.75" customHeight="1">
      <c r="A20" s="14"/>
      <c r="B20" s="77" t="s">
        <v>6</v>
      </c>
      <c r="C20" s="9"/>
      <c r="D20" s="124" t="str">
        <f>IF(ISBLANK(C20),"",VLOOKUP(C20,Heimteam!$A$2:$B$99,2,FALSE))</f>
        <v/>
      </c>
      <c r="E20" s="124"/>
      <c r="F20" s="124"/>
      <c r="G20" s="26" t="s">
        <v>6</v>
      </c>
      <c r="H20" s="9"/>
      <c r="I20" s="124" t="str">
        <f>IF(ISBLANK(H20),"",VLOOKUP(H20,Gastteam!$A$2:$B$99,2,FALSE))</f>
        <v/>
      </c>
      <c r="J20" s="124"/>
      <c r="K20" s="124"/>
      <c r="L20" s="14"/>
      <c r="M20" s="5"/>
      <c r="N20" s="27" t="s">
        <v>5</v>
      </c>
      <c r="O20" s="6"/>
      <c r="P20" s="28"/>
      <c r="Q20" s="32" t="str">
        <f t="shared" si="0"/>
        <v xml:space="preserve"> </v>
      </c>
      <c r="R20" s="27" t="s">
        <v>5</v>
      </c>
      <c r="S20" s="33" t="str">
        <f t="shared" si="1"/>
        <v xml:space="preserve"> </v>
      </c>
      <c r="T20" s="18"/>
      <c r="U20" s="11"/>
      <c r="V20" s="11"/>
      <c r="W20" s="11"/>
      <c r="X20" s="11"/>
      <c r="Y20" s="11"/>
    </row>
    <row r="21" spans="1:25" ht="12.75" customHeight="1">
      <c r="A21" s="14"/>
      <c r="B21" s="77" t="s">
        <v>7</v>
      </c>
      <c r="C21" s="9"/>
      <c r="D21" s="124" t="str">
        <f>IF(ISBLANK(C21),"",VLOOKUP(C21,Heimteam!$A$2:$B$99,2,FALSE))</f>
        <v/>
      </c>
      <c r="E21" s="124"/>
      <c r="F21" s="124"/>
      <c r="G21" s="26" t="s">
        <v>7</v>
      </c>
      <c r="H21" s="9"/>
      <c r="I21" s="124" t="str">
        <f>IF(ISBLANK(H21),"",VLOOKUP(H21,Gastteam!$A$2:$B$99,2,FALSE))</f>
        <v/>
      </c>
      <c r="J21" s="124"/>
      <c r="K21" s="124"/>
      <c r="L21" s="14"/>
      <c r="M21" s="5"/>
      <c r="N21" s="27" t="s">
        <v>5</v>
      </c>
      <c r="O21" s="6"/>
      <c r="P21" s="28"/>
      <c r="Q21" s="32" t="str">
        <f t="shared" si="0"/>
        <v xml:space="preserve"> </v>
      </c>
      <c r="R21" s="27" t="s">
        <v>5</v>
      </c>
      <c r="S21" s="33" t="str">
        <f t="shared" si="1"/>
        <v xml:space="preserve"> </v>
      </c>
      <c r="T21" s="14"/>
    </row>
    <row r="22" spans="1:25" ht="12.75" customHeight="1">
      <c r="A22" s="14"/>
      <c r="B22" s="77" t="s">
        <v>8</v>
      </c>
      <c r="C22" s="9"/>
      <c r="D22" s="124" t="str">
        <f>IF(ISBLANK(C22),"",VLOOKUP(C22,Heimteam!$A$2:$B$99,2,FALSE))</f>
        <v/>
      </c>
      <c r="E22" s="124"/>
      <c r="F22" s="124"/>
      <c r="G22" s="26" t="s">
        <v>8</v>
      </c>
      <c r="H22" s="9"/>
      <c r="I22" s="124" t="str">
        <f>IF(ISBLANK(H22),"",VLOOKUP(H22,Gastteam!$A$2:$B$99,2,FALSE))</f>
        <v/>
      </c>
      <c r="J22" s="124"/>
      <c r="K22" s="124"/>
      <c r="L22" s="14"/>
      <c r="M22" s="5"/>
      <c r="N22" s="27" t="s">
        <v>5</v>
      </c>
      <c r="O22" s="6"/>
      <c r="P22" s="28"/>
      <c r="Q22" s="34" t="str">
        <f t="shared" si="0"/>
        <v xml:space="preserve"> </v>
      </c>
      <c r="R22" s="35" t="s">
        <v>5</v>
      </c>
      <c r="S22" s="36" t="str">
        <f t="shared" si="1"/>
        <v xml:space="preserve"> </v>
      </c>
      <c r="T22" s="14"/>
    </row>
    <row r="23" spans="1:25" ht="12.75" customHeight="1">
      <c r="A23" s="14"/>
      <c r="B23" s="91" t="s">
        <v>143</v>
      </c>
      <c r="C23" s="9"/>
      <c r="D23" s="124" t="str">
        <f>IF(ISBLANK(C23),"",VLOOKUP(C23,Heimteam!$A$2:$B$99,2,FALSE))</f>
        <v/>
      </c>
      <c r="E23" s="124"/>
      <c r="F23" s="124"/>
      <c r="G23" s="91" t="s">
        <v>143</v>
      </c>
      <c r="H23" s="9"/>
      <c r="I23" s="124" t="str">
        <f>IF(ISBLANK(H23),"",VLOOKUP(H23,Gastteam!$A$2:$B$99,2,FALSE))</f>
        <v/>
      </c>
      <c r="J23" s="124"/>
      <c r="K23" s="124"/>
      <c r="L23" s="14"/>
      <c r="M23" s="92"/>
      <c r="N23" s="27" t="s">
        <v>5</v>
      </c>
      <c r="O23" s="6"/>
      <c r="P23" s="28"/>
      <c r="Q23" s="29" t="str">
        <f t="shared" si="0"/>
        <v xml:space="preserve"> </v>
      </c>
      <c r="R23" s="30" t="s">
        <v>5</v>
      </c>
      <c r="S23" s="33" t="str">
        <f t="shared" si="1"/>
        <v xml:space="preserve"> </v>
      </c>
      <c r="T23" s="14"/>
    </row>
    <row r="24" spans="1:25" ht="12.75" customHeight="1">
      <c r="A24" s="14"/>
      <c r="B24" s="91" t="s">
        <v>144</v>
      </c>
      <c r="C24" s="9"/>
      <c r="D24" s="124" t="str">
        <f>IF(ISBLANK(C24),"",VLOOKUP(C24,Heimteam!$A$2:$B$99,2,FALSE))</f>
        <v/>
      </c>
      <c r="E24" s="124"/>
      <c r="F24" s="124"/>
      <c r="G24" s="91" t="s">
        <v>144</v>
      </c>
      <c r="H24" s="9"/>
      <c r="I24" s="124" t="str">
        <f>IF(ISBLANK(H24),"",VLOOKUP(H24,Gastteam!$A$2:$B$99,2,FALSE))</f>
        <v/>
      </c>
      <c r="J24" s="124"/>
      <c r="K24" s="124"/>
      <c r="L24" s="14"/>
      <c r="M24" s="92"/>
      <c r="N24" s="27" t="s">
        <v>5</v>
      </c>
      <c r="O24" s="6"/>
      <c r="P24" s="28"/>
      <c r="Q24" s="32" t="str">
        <f t="shared" si="0"/>
        <v xml:space="preserve"> </v>
      </c>
      <c r="R24" s="27" t="s">
        <v>5</v>
      </c>
      <c r="S24" s="33" t="str">
        <f t="shared" si="1"/>
        <v xml:space="preserve"> </v>
      </c>
      <c r="T24" s="14"/>
    </row>
    <row r="25" spans="1:25" ht="4.4000000000000004" customHeight="1">
      <c r="A25" s="14"/>
      <c r="B25" s="37"/>
      <c r="C25" s="38"/>
      <c r="D25" s="39"/>
      <c r="E25" s="39"/>
      <c r="F25" s="39"/>
      <c r="G25" s="37"/>
      <c r="H25" s="38"/>
      <c r="I25" s="39"/>
      <c r="J25" s="39"/>
      <c r="K25" s="40"/>
      <c r="L25" s="14"/>
      <c r="M25" s="41"/>
      <c r="N25" s="72"/>
      <c r="O25" s="41"/>
      <c r="P25" s="28"/>
      <c r="Q25" s="41"/>
      <c r="R25" s="72"/>
      <c r="S25" s="41" t="str">
        <f t="shared" si="1"/>
        <v xml:space="preserve"> </v>
      </c>
      <c r="T25" s="14"/>
    </row>
    <row r="26" spans="1:25" ht="11.25" customHeight="1">
      <c r="A26" s="14"/>
      <c r="B26" s="126" t="s">
        <v>145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4"/>
    </row>
    <row r="27" spans="1:25" ht="4.4000000000000004" customHeight="1">
      <c r="A27" s="14"/>
      <c r="B27" s="40"/>
      <c r="C27" s="43"/>
      <c r="D27" s="43"/>
      <c r="E27" s="43"/>
      <c r="F27" s="43"/>
      <c r="G27" s="40"/>
      <c r="H27" s="44"/>
      <c r="I27" s="44"/>
      <c r="J27" s="44"/>
      <c r="K27" s="19"/>
      <c r="L27" s="19"/>
      <c r="M27" s="19"/>
      <c r="N27" s="19"/>
      <c r="O27" s="19"/>
      <c r="P27" s="19"/>
      <c r="Q27" s="19"/>
      <c r="R27" s="19"/>
      <c r="S27" s="19"/>
      <c r="T27" s="14"/>
    </row>
    <row r="28" spans="1:25" s="13" customFormat="1" ht="11.25" customHeight="1">
      <c r="A28" s="25"/>
      <c r="B28" s="76" t="s">
        <v>0</v>
      </c>
      <c r="C28" s="128" t="s">
        <v>15</v>
      </c>
      <c r="D28" s="128"/>
      <c r="E28" s="128"/>
      <c r="F28" s="128"/>
      <c r="G28" s="76" t="s">
        <v>0</v>
      </c>
      <c r="H28" s="128" t="s">
        <v>15</v>
      </c>
      <c r="I28" s="128"/>
      <c r="J28" s="128"/>
      <c r="K28" s="128"/>
      <c r="L28" s="25"/>
      <c r="M28" s="128" t="s">
        <v>2</v>
      </c>
      <c r="N28" s="128"/>
      <c r="O28" s="128"/>
      <c r="P28" s="25"/>
      <c r="Q28" s="127" t="s">
        <v>3</v>
      </c>
      <c r="R28" s="127"/>
      <c r="S28" s="127"/>
      <c r="T28" s="25"/>
    </row>
    <row r="29" spans="1:25" ht="12.75" customHeight="1">
      <c r="A29" s="14"/>
      <c r="B29" s="109" t="s">
        <v>4</v>
      </c>
      <c r="C29" s="105"/>
      <c r="D29" s="105"/>
      <c r="E29" s="105"/>
      <c r="F29" s="105"/>
      <c r="G29" s="109" t="s">
        <v>4</v>
      </c>
      <c r="H29" s="106"/>
      <c r="I29" s="107"/>
      <c r="J29" s="107"/>
      <c r="K29" s="108"/>
      <c r="L29" s="14"/>
      <c r="M29" s="110"/>
      <c r="N29" s="112" t="s">
        <v>5</v>
      </c>
      <c r="O29" s="114"/>
      <c r="P29" s="28"/>
      <c r="Q29" s="121" t="str">
        <f>IF(M29&lt;"",COUNTIF(M29,3)," ")</f>
        <v xml:space="preserve"> </v>
      </c>
      <c r="R29" s="123" t="s">
        <v>5</v>
      </c>
      <c r="S29" s="103" t="str">
        <f>IF(O29&lt;"",COUNTIF(O29,3)," ")</f>
        <v xml:space="preserve"> </v>
      </c>
      <c r="T29" s="14"/>
    </row>
    <row r="30" spans="1:25" ht="12.75" customHeight="1">
      <c r="A30" s="14"/>
      <c r="B30" s="109"/>
      <c r="C30" s="105"/>
      <c r="D30" s="105"/>
      <c r="E30" s="105"/>
      <c r="F30" s="105"/>
      <c r="G30" s="109"/>
      <c r="H30" s="106"/>
      <c r="I30" s="107"/>
      <c r="J30" s="107"/>
      <c r="K30" s="108"/>
      <c r="L30" s="14"/>
      <c r="M30" s="111"/>
      <c r="N30" s="113"/>
      <c r="O30" s="115"/>
      <c r="P30" s="28"/>
      <c r="Q30" s="122"/>
      <c r="R30" s="113"/>
      <c r="S30" s="104"/>
      <c r="T30" s="14"/>
    </row>
    <row r="31" spans="1:25" ht="12.75" customHeight="1">
      <c r="A31" s="14"/>
      <c r="B31" s="109" t="s">
        <v>6</v>
      </c>
      <c r="C31" s="105"/>
      <c r="D31" s="105"/>
      <c r="E31" s="105"/>
      <c r="F31" s="105"/>
      <c r="G31" s="109" t="s">
        <v>6</v>
      </c>
      <c r="H31" s="106"/>
      <c r="I31" s="107"/>
      <c r="J31" s="107"/>
      <c r="K31" s="108"/>
      <c r="L31" s="14"/>
      <c r="M31" s="110"/>
      <c r="N31" s="112" t="s">
        <v>5</v>
      </c>
      <c r="O31" s="114"/>
      <c r="P31" s="28"/>
      <c r="Q31" s="116" t="str">
        <f>IF(M31&lt;"",COUNTIF(M31,3)," ")</f>
        <v xml:space="preserve"> </v>
      </c>
      <c r="R31" s="112" t="s">
        <v>5</v>
      </c>
      <c r="S31" s="119" t="str">
        <f>IF(O31&lt;"",COUNTIF(O31,3)," ")</f>
        <v xml:space="preserve"> </v>
      </c>
      <c r="T31" s="14"/>
    </row>
    <row r="32" spans="1:25" ht="12.75" customHeight="1">
      <c r="A32" s="14"/>
      <c r="B32" s="109"/>
      <c r="C32" s="105"/>
      <c r="D32" s="105"/>
      <c r="E32" s="105"/>
      <c r="F32" s="105"/>
      <c r="G32" s="109"/>
      <c r="H32" s="106"/>
      <c r="I32" s="107"/>
      <c r="J32" s="107"/>
      <c r="K32" s="108"/>
      <c r="L32" s="14"/>
      <c r="M32" s="111"/>
      <c r="N32" s="113"/>
      <c r="O32" s="115"/>
      <c r="P32" s="28"/>
      <c r="Q32" s="117"/>
      <c r="R32" s="118"/>
      <c r="S32" s="120"/>
      <c r="T32" s="14"/>
    </row>
    <row r="33" spans="1:20" ht="12.75" customHeight="1">
      <c r="A33" s="14"/>
      <c r="B33" s="109" t="s">
        <v>7</v>
      </c>
      <c r="C33" s="105"/>
      <c r="D33" s="105"/>
      <c r="E33" s="105"/>
      <c r="F33" s="105"/>
      <c r="G33" s="109" t="s">
        <v>7</v>
      </c>
      <c r="H33" s="106"/>
      <c r="I33" s="107"/>
      <c r="J33" s="107"/>
      <c r="K33" s="108"/>
      <c r="L33" s="14"/>
      <c r="M33" s="110"/>
      <c r="N33" s="112" t="s">
        <v>5</v>
      </c>
      <c r="O33" s="114"/>
      <c r="P33" s="28"/>
      <c r="Q33" s="121" t="str">
        <f>IF(M33&lt;"",COUNTIF(M33,3)," ")</f>
        <v xml:space="preserve"> </v>
      </c>
      <c r="R33" s="123" t="s">
        <v>5</v>
      </c>
      <c r="S33" s="103" t="str">
        <f>IF(O33&lt;"",COUNTIF(O33,3)," ")</f>
        <v xml:space="preserve"> </v>
      </c>
      <c r="T33" s="14"/>
    </row>
    <row r="34" spans="1:20" ht="12.75" customHeight="1">
      <c r="A34" s="14"/>
      <c r="B34" s="109"/>
      <c r="C34" s="105"/>
      <c r="D34" s="105"/>
      <c r="E34" s="105"/>
      <c r="F34" s="105"/>
      <c r="G34" s="109"/>
      <c r="H34" s="106"/>
      <c r="I34" s="107"/>
      <c r="J34" s="107"/>
      <c r="K34" s="108"/>
      <c r="L34" s="14"/>
      <c r="M34" s="111"/>
      <c r="N34" s="113"/>
      <c r="O34" s="115"/>
      <c r="P34" s="28"/>
      <c r="Q34" s="122"/>
      <c r="R34" s="113"/>
      <c r="S34" s="104"/>
      <c r="T34" s="14"/>
    </row>
    <row r="35" spans="1:20" ht="12.75" customHeight="1">
      <c r="A35" s="14"/>
      <c r="B35" s="109" t="s">
        <v>4</v>
      </c>
      <c r="C35" s="105"/>
      <c r="D35" s="105"/>
      <c r="E35" s="105"/>
      <c r="F35" s="105"/>
      <c r="G35" s="109" t="s">
        <v>6</v>
      </c>
      <c r="H35" s="106"/>
      <c r="I35" s="107"/>
      <c r="J35" s="107"/>
      <c r="K35" s="108"/>
      <c r="L35" s="14"/>
      <c r="M35" s="110"/>
      <c r="N35" s="112" t="s">
        <v>5</v>
      </c>
      <c r="O35" s="114"/>
      <c r="P35" s="28"/>
      <c r="Q35" s="116" t="str">
        <f>IF(M35&lt;"",COUNTIF(M35,3)," ")</f>
        <v xml:space="preserve"> </v>
      </c>
      <c r="R35" s="112" t="s">
        <v>5</v>
      </c>
      <c r="S35" s="119" t="str">
        <f>IF(O35&lt;"",COUNTIF(O35,3)," ")</f>
        <v xml:space="preserve"> </v>
      </c>
      <c r="T35" s="14"/>
    </row>
    <row r="36" spans="1:20" ht="12.75" customHeight="1">
      <c r="A36" s="14"/>
      <c r="B36" s="109"/>
      <c r="C36" s="105"/>
      <c r="D36" s="105"/>
      <c r="E36" s="105"/>
      <c r="F36" s="105"/>
      <c r="G36" s="109"/>
      <c r="H36" s="106"/>
      <c r="I36" s="107"/>
      <c r="J36" s="107"/>
      <c r="K36" s="108"/>
      <c r="L36" s="14"/>
      <c r="M36" s="111"/>
      <c r="N36" s="113"/>
      <c r="O36" s="115"/>
      <c r="P36" s="28"/>
      <c r="Q36" s="117"/>
      <c r="R36" s="118"/>
      <c r="S36" s="120"/>
      <c r="T36" s="14"/>
    </row>
    <row r="37" spans="1:20" ht="12.75" customHeight="1">
      <c r="A37" s="14"/>
      <c r="B37" s="109" t="s">
        <v>6</v>
      </c>
      <c r="C37" s="105"/>
      <c r="D37" s="105"/>
      <c r="E37" s="105"/>
      <c r="F37" s="105"/>
      <c r="G37" s="109" t="s">
        <v>7</v>
      </c>
      <c r="H37" s="106"/>
      <c r="I37" s="107"/>
      <c r="J37" s="107"/>
      <c r="K37" s="108"/>
      <c r="L37" s="14"/>
      <c r="M37" s="110"/>
      <c r="N37" s="112" t="s">
        <v>5</v>
      </c>
      <c r="O37" s="114"/>
      <c r="P37" s="28"/>
      <c r="Q37" s="121" t="str">
        <f>IF(M37&lt;"",COUNTIF(M37,3)," ")</f>
        <v xml:space="preserve"> </v>
      </c>
      <c r="R37" s="123" t="s">
        <v>5</v>
      </c>
      <c r="S37" s="103" t="str">
        <f>IF(O37&lt;"",COUNTIF(O37,3)," ")</f>
        <v xml:space="preserve"> </v>
      </c>
      <c r="T37" s="14"/>
    </row>
    <row r="38" spans="1:20" ht="12.75" customHeight="1">
      <c r="A38" s="14"/>
      <c r="B38" s="109"/>
      <c r="C38" s="105"/>
      <c r="D38" s="105"/>
      <c r="E38" s="105"/>
      <c r="F38" s="105"/>
      <c r="G38" s="109"/>
      <c r="H38" s="106"/>
      <c r="I38" s="107"/>
      <c r="J38" s="107"/>
      <c r="K38" s="108"/>
      <c r="L38" s="14"/>
      <c r="M38" s="111"/>
      <c r="N38" s="113"/>
      <c r="O38" s="115"/>
      <c r="P38" s="28"/>
      <c r="Q38" s="122"/>
      <c r="R38" s="113"/>
      <c r="S38" s="104"/>
      <c r="T38" s="14"/>
    </row>
    <row r="39" spans="1:20" ht="12.75" customHeight="1">
      <c r="A39" s="14"/>
      <c r="B39" s="109" t="s">
        <v>7</v>
      </c>
      <c r="C39" s="105"/>
      <c r="D39" s="105"/>
      <c r="E39" s="105"/>
      <c r="F39" s="105"/>
      <c r="G39" s="109" t="s">
        <v>4</v>
      </c>
      <c r="H39" s="106"/>
      <c r="I39" s="107"/>
      <c r="J39" s="107"/>
      <c r="K39" s="108"/>
      <c r="L39" s="14"/>
      <c r="M39" s="110"/>
      <c r="N39" s="112" t="s">
        <v>5</v>
      </c>
      <c r="O39" s="114"/>
      <c r="P39" s="28"/>
      <c r="Q39" s="116" t="str">
        <f>IF(M39&lt;"",COUNTIF(M39,3)," ")</f>
        <v xml:space="preserve"> </v>
      </c>
      <c r="R39" s="112" t="s">
        <v>5</v>
      </c>
      <c r="S39" s="119" t="str">
        <f>IF(O39&lt;"",COUNTIF(O39,3)," ")</f>
        <v xml:space="preserve"> </v>
      </c>
      <c r="T39" s="14"/>
    </row>
    <row r="40" spans="1:20" ht="12.75" customHeight="1">
      <c r="A40" s="14"/>
      <c r="B40" s="109"/>
      <c r="C40" s="105"/>
      <c r="D40" s="105"/>
      <c r="E40" s="105"/>
      <c r="F40" s="105"/>
      <c r="G40" s="109"/>
      <c r="H40" s="106"/>
      <c r="I40" s="107"/>
      <c r="J40" s="107"/>
      <c r="K40" s="108"/>
      <c r="L40" s="14"/>
      <c r="M40" s="111"/>
      <c r="N40" s="113"/>
      <c r="O40" s="115"/>
      <c r="P40" s="28"/>
      <c r="Q40" s="117"/>
      <c r="R40" s="118"/>
      <c r="S40" s="120"/>
      <c r="T40" s="14"/>
    </row>
    <row r="41" spans="1:20" s="7" customFormat="1" ht="14.25" customHeight="1">
      <c r="A41" s="45"/>
      <c r="B41" s="145"/>
      <c r="C41" s="145"/>
      <c r="D41" s="145"/>
      <c r="E41" s="145"/>
      <c r="F41" s="145"/>
      <c r="G41" s="145"/>
      <c r="H41" s="146" t="s">
        <v>9</v>
      </c>
      <c r="I41" s="146"/>
      <c r="J41" s="146"/>
      <c r="K41" s="146"/>
      <c r="L41" s="24"/>
      <c r="M41" s="46" t="str">
        <f>IF(SUM(M19:M40)=0,"",SUM(M19:M40))</f>
        <v/>
      </c>
      <c r="N41" s="47" t="s">
        <v>5</v>
      </c>
      <c r="O41" s="48" t="str">
        <f>IF(SUM(O19:O40)=0,"",SUM(O19:O40))</f>
        <v/>
      </c>
      <c r="P41" s="24"/>
      <c r="Q41" s="49" t="str">
        <f>IF(SUM(Q19:Q40)=0,"",SUM(Q19:Q40))</f>
        <v/>
      </c>
      <c r="R41" s="50" t="s">
        <v>5</v>
      </c>
      <c r="S41" s="51" t="str">
        <f>IF(SUM(S19:S40)=0,"",SUM(S19:S40))</f>
        <v/>
      </c>
      <c r="T41" s="45"/>
    </row>
    <row r="42" spans="1:20" s="7" customFormat="1" ht="4.5" customHeight="1">
      <c r="A42" s="45"/>
      <c r="B42" s="40"/>
      <c r="C42" s="40"/>
      <c r="D42" s="40"/>
      <c r="E42" s="40"/>
      <c r="F42" s="40"/>
      <c r="G42" s="40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45"/>
    </row>
    <row r="43" spans="1:20" s="7" customFormat="1" ht="14.25" customHeight="1">
      <c r="A43" s="45"/>
      <c r="B43" s="53" t="s">
        <v>18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45"/>
    </row>
    <row r="44" spans="1:20" ht="11.25" customHeight="1">
      <c r="A44" s="14"/>
      <c r="B44" s="128" t="s">
        <v>15</v>
      </c>
      <c r="C44" s="128"/>
      <c r="D44" s="128"/>
      <c r="E44" s="75" t="s">
        <v>1</v>
      </c>
      <c r="F44" s="132" t="s">
        <v>11</v>
      </c>
      <c r="G44" s="133"/>
      <c r="H44" s="55">
        <v>180</v>
      </c>
      <c r="I44" s="56" t="s">
        <v>12</v>
      </c>
      <c r="J44" s="73" t="s">
        <v>10</v>
      </c>
      <c r="K44" s="144" t="s">
        <v>13</v>
      </c>
      <c r="L44" s="144"/>
      <c r="M44" s="144"/>
      <c r="N44" s="134" t="s">
        <v>16</v>
      </c>
      <c r="O44" s="134"/>
      <c r="P44" s="135"/>
      <c r="Q44" s="129" t="s">
        <v>17</v>
      </c>
      <c r="R44" s="130"/>
      <c r="S44" s="131"/>
      <c r="T44" s="14"/>
    </row>
    <row r="45" spans="1:20" ht="11.9" customHeight="1">
      <c r="A45" s="14"/>
      <c r="B45" s="93" t="str">
        <f>IF(ISBLANK(E45),"",VLOOKUP(E45,Heimteam!$A$2:$B$99,2,FALSE))</f>
        <v/>
      </c>
      <c r="C45" s="94"/>
      <c r="D45" s="95"/>
      <c r="E45" s="61"/>
      <c r="F45" s="96"/>
      <c r="G45" s="97"/>
      <c r="H45" s="62"/>
      <c r="I45" s="63"/>
      <c r="J45" s="64"/>
      <c r="K45" s="98"/>
      <c r="L45" s="98"/>
      <c r="M45" s="98"/>
      <c r="N45" s="99"/>
      <c r="O45" s="99"/>
      <c r="P45" s="97"/>
      <c r="Q45" s="100"/>
      <c r="R45" s="101"/>
      <c r="S45" s="102"/>
      <c r="T45" s="14"/>
    </row>
    <row r="46" spans="1:20" ht="11.9" customHeight="1">
      <c r="A46" s="14"/>
      <c r="B46" s="93" t="str">
        <f>IF(ISBLANK(E46),"",VLOOKUP(E46,Heimteam!$A$2:$B$99,2,FALSE))</f>
        <v/>
      </c>
      <c r="C46" s="94"/>
      <c r="D46" s="95"/>
      <c r="E46" s="61"/>
      <c r="F46" s="96"/>
      <c r="G46" s="97"/>
      <c r="H46" s="62"/>
      <c r="I46" s="63"/>
      <c r="J46" s="64"/>
      <c r="K46" s="98"/>
      <c r="L46" s="98"/>
      <c r="M46" s="98"/>
      <c r="N46" s="99"/>
      <c r="O46" s="99"/>
      <c r="P46" s="97"/>
      <c r="Q46" s="100"/>
      <c r="R46" s="101"/>
      <c r="S46" s="102"/>
      <c r="T46" s="14"/>
    </row>
    <row r="47" spans="1:20" ht="11.9" customHeight="1">
      <c r="A47" s="14"/>
      <c r="B47" s="93" t="str">
        <f>IF(ISBLANK(E47),"",VLOOKUP(E47,Heimteam!$A$2:$B$99,2,FALSE))</f>
        <v/>
      </c>
      <c r="C47" s="94"/>
      <c r="D47" s="95"/>
      <c r="E47" s="61"/>
      <c r="F47" s="96"/>
      <c r="G47" s="97"/>
      <c r="H47" s="62"/>
      <c r="I47" s="63"/>
      <c r="J47" s="64"/>
      <c r="K47" s="98"/>
      <c r="L47" s="98"/>
      <c r="M47" s="98"/>
      <c r="N47" s="99"/>
      <c r="O47" s="99"/>
      <c r="P47" s="97"/>
      <c r="Q47" s="100"/>
      <c r="R47" s="101"/>
      <c r="S47" s="102"/>
      <c r="T47" s="14"/>
    </row>
    <row r="48" spans="1:20" ht="11.9" customHeight="1">
      <c r="A48" s="14"/>
      <c r="B48" s="93" t="str">
        <f>IF(ISBLANK(E48),"",VLOOKUP(E48,Heimteam!$A$2:$B$99,2,FALSE))</f>
        <v/>
      </c>
      <c r="C48" s="94"/>
      <c r="D48" s="95"/>
      <c r="E48" s="61"/>
      <c r="F48" s="96"/>
      <c r="G48" s="97"/>
      <c r="H48" s="62"/>
      <c r="I48" s="63"/>
      <c r="J48" s="64"/>
      <c r="K48" s="98"/>
      <c r="L48" s="98"/>
      <c r="M48" s="98"/>
      <c r="N48" s="99"/>
      <c r="O48" s="99"/>
      <c r="P48" s="97"/>
      <c r="Q48" s="100"/>
      <c r="R48" s="101"/>
      <c r="S48" s="102"/>
      <c r="T48" s="14"/>
    </row>
    <row r="49" spans="1:20" ht="11.9" customHeight="1">
      <c r="A49" s="14"/>
      <c r="B49" s="93" t="str">
        <f>IF(ISBLANK(E49),"",VLOOKUP(E49,Heimteam!$A$2:$B$99,2,FALSE))</f>
        <v/>
      </c>
      <c r="C49" s="94"/>
      <c r="D49" s="95"/>
      <c r="E49" s="61"/>
      <c r="F49" s="96"/>
      <c r="G49" s="97"/>
      <c r="H49" s="62"/>
      <c r="I49" s="63"/>
      <c r="J49" s="64"/>
      <c r="K49" s="98"/>
      <c r="L49" s="98"/>
      <c r="M49" s="98"/>
      <c r="N49" s="99"/>
      <c r="O49" s="99"/>
      <c r="P49" s="97"/>
      <c r="Q49" s="100"/>
      <c r="R49" s="101"/>
      <c r="S49" s="102"/>
      <c r="T49" s="14"/>
    </row>
    <row r="50" spans="1:20" ht="11.9" customHeight="1">
      <c r="A50" s="14"/>
      <c r="B50" s="93" t="str">
        <f>IF(ISBLANK(E50),"",VLOOKUP(E50,Heimteam!$A$2:$B$99,2,FALSE))</f>
        <v/>
      </c>
      <c r="C50" s="94"/>
      <c r="D50" s="95"/>
      <c r="E50" s="61"/>
      <c r="F50" s="96"/>
      <c r="G50" s="97"/>
      <c r="H50" s="62"/>
      <c r="I50" s="63"/>
      <c r="J50" s="64"/>
      <c r="K50" s="98"/>
      <c r="L50" s="98"/>
      <c r="M50" s="98"/>
      <c r="N50" s="99"/>
      <c r="O50" s="99"/>
      <c r="P50" s="97"/>
      <c r="Q50" s="100"/>
      <c r="R50" s="101"/>
      <c r="S50" s="102"/>
      <c r="T50" s="14"/>
    </row>
    <row r="51" spans="1:20" ht="11.9" customHeight="1">
      <c r="A51" s="14"/>
      <c r="B51" s="93" t="str">
        <f>IF(ISBLANK(E51),"",VLOOKUP(E51,Heimteam!$A$2:$B$99,2,FALSE))</f>
        <v/>
      </c>
      <c r="C51" s="94"/>
      <c r="D51" s="95"/>
      <c r="E51" s="61"/>
      <c r="F51" s="96"/>
      <c r="G51" s="97"/>
      <c r="H51" s="62"/>
      <c r="I51" s="63"/>
      <c r="J51" s="64"/>
      <c r="K51" s="98"/>
      <c r="L51" s="98"/>
      <c r="M51" s="98"/>
      <c r="N51" s="99"/>
      <c r="O51" s="99"/>
      <c r="P51" s="97"/>
      <c r="Q51" s="100"/>
      <c r="R51" s="101"/>
      <c r="S51" s="102"/>
      <c r="T51" s="14"/>
    </row>
    <row r="52" spans="1:20" ht="11.9" customHeight="1">
      <c r="A52" s="14"/>
      <c r="B52" s="93" t="str">
        <f>IF(ISBLANK(E52),"",VLOOKUP(E52,Heimteam!$A$2:$B$99,2,FALSE))</f>
        <v/>
      </c>
      <c r="C52" s="94"/>
      <c r="D52" s="95"/>
      <c r="E52" s="68"/>
      <c r="F52" s="147"/>
      <c r="G52" s="137"/>
      <c r="H52" s="69"/>
      <c r="I52" s="70"/>
      <c r="J52" s="71"/>
      <c r="K52" s="148"/>
      <c r="L52" s="148"/>
      <c r="M52" s="148"/>
      <c r="N52" s="136"/>
      <c r="O52" s="136"/>
      <c r="P52" s="137"/>
      <c r="Q52" s="149"/>
      <c r="R52" s="150"/>
      <c r="S52" s="151"/>
      <c r="T52" s="14"/>
    </row>
    <row r="53" spans="1:20" ht="4.5" customHeight="1">
      <c r="A53" s="14"/>
      <c r="B53" s="41"/>
      <c r="C53" s="41"/>
      <c r="D53" s="41"/>
      <c r="E53" s="57"/>
      <c r="F53" s="41"/>
      <c r="G53" s="41"/>
      <c r="H53" s="58"/>
      <c r="I53" s="58"/>
      <c r="J53" s="58"/>
      <c r="K53" s="41"/>
      <c r="L53" s="41"/>
      <c r="M53" s="41"/>
      <c r="N53" s="41"/>
      <c r="O53" s="41"/>
      <c r="P53" s="41"/>
      <c r="Q53" s="41"/>
      <c r="R53" s="41"/>
      <c r="S53" s="41"/>
      <c r="T53" s="14"/>
    </row>
    <row r="54" spans="1:20" ht="14.25" customHeight="1">
      <c r="A54" s="14"/>
      <c r="B54" s="59" t="s">
        <v>19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14"/>
    </row>
    <row r="55" spans="1:20" ht="11.25" customHeight="1">
      <c r="A55" s="14"/>
      <c r="B55" s="128" t="s">
        <v>15</v>
      </c>
      <c r="C55" s="128"/>
      <c r="D55" s="128"/>
      <c r="E55" s="75" t="s">
        <v>1</v>
      </c>
      <c r="F55" s="132" t="s">
        <v>11</v>
      </c>
      <c r="G55" s="133"/>
      <c r="H55" s="55">
        <v>180</v>
      </c>
      <c r="I55" s="56" t="s">
        <v>12</v>
      </c>
      <c r="J55" s="73" t="s">
        <v>10</v>
      </c>
      <c r="K55" s="144" t="s">
        <v>13</v>
      </c>
      <c r="L55" s="144"/>
      <c r="M55" s="144"/>
      <c r="N55" s="134" t="s">
        <v>16</v>
      </c>
      <c r="O55" s="134"/>
      <c r="P55" s="135"/>
      <c r="Q55" s="129" t="s">
        <v>17</v>
      </c>
      <c r="R55" s="130"/>
      <c r="S55" s="131"/>
      <c r="T55" s="14"/>
    </row>
    <row r="56" spans="1:20" ht="11.9" customHeight="1">
      <c r="A56" s="14"/>
      <c r="B56" s="93" t="str">
        <f>IF(ISBLANK(E56),"",VLOOKUP(E56,Gastteam!$A$2:$B$99,2,FALSE))</f>
        <v/>
      </c>
      <c r="C56" s="94"/>
      <c r="D56" s="95"/>
      <c r="E56" s="61"/>
      <c r="F56" s="96"/>
      <c r="G56" s="97"/>
      <c r="H56" s="62"/>
      <c r="I56" s="63"/>
      <c r="J56" s="64"/>
      <c r="K56" s="98"/>
      <c r="L56" s="98"/>
      <c r="M56" s="98"/>
      <c r="N56" s="99"/>
      <c r="O56" s="99"/>
      <c r="P56" s="97"/>
      <c r="Q56" s="100"/>
      <c r="R56" s="101"/>
      <c r="S56" s="102"/>
      <c r="T56" s="14"/>
    </row>
    <row r="57" spans="1:20" ht="11.9" customHeight="1">
      <c r="A57" s="14"/>
      <c r="B57" s="93" t="str">
        <f>IF(ISBLANK(E57),"",VLOOKUP(E57,Gastteam!$A$2:$B$99,2,FALSE))</f>
        <v/>
      </c>
      <c r="C57" s="94"/>
      <c r="D57" s="95"/>
      <c r="E57" s="61"/>
      <c r="F57" s="96"/>
      <c r="G57" s="97"/>
      <c r="H57" s="62"/>
      <c r="I57" s="63"/>
      <c r="J57" s="64"/>
      <c r="K57" s="98"/>
      <c r="L57" s="98"/>
      <c r="M57" s="98"/>
      <c r="N57" s="99"/>
      <c r="O57" s="99"/>
      <c r="P57" s="97"/>
      <c r="Q57" s="100"/>
      <c r="R57" s="101"/>
      <c r="S57" s="102"/>
      <c r="T57" s="14"/>
    </row>
    <row r="58" spans="1:20" ht="11.9" customHeight="1">
      <c r="A58" s="14"/>
      <c r="B58" s="93" t="str">
        <f>IF(ISBLANK(E58),"",VLOOKUP(E58,Gastteam!$A$2:$B$99,2,FALSE))</f>
        <v/>
      </c>
      <c r="C58" s="94"/>
      <c r="D58" s="95"/>
      <c r="E58" s="61"/>
      <c r="F58" s="96"/>
      <c r="G58" s="97"/>
      <c r="H58" s="62"/>
      <c r="I58" s="63"/>
      <c r="J58" s="64"/>
      <c r="K58" s="98"/>
      <c r="L58" s="98"/>
      <c r="M58" s="98"/>
      <c r="N58" s="99"/>
      <c r="O58" s="99"/>
      <c r="P58" s="97"/>
      <c r="Q58" s="100"/>
      <c r="R58" s="101"/>
      <c r="S58" s="102"/>
      <c r="T58" s="14"/>
    </row>
    <row r="59" spans="1:20" ht="11.9" customHeight="1">
      <c r="A59" s="14"/>
      <c r="B59" s="93" t="str">
        <f>IF(ISBLANK(E59),"",VLOOKUP(E59,Gastteam!$A$2:$B$99,2,FALSE))</f>
        <v/>
      </c>
      <c r="C59" s="94"/>
      <c r="D59" s="95"/>
      <c r="E59" s="61"/>
      <c r="F59" s="96"/>
      <c r="G59" s="97"/>
      <c r="H59" s="62"/>
      <c r="I59" s="63"/>
      <c r="J59" s="64"/>
      <c r="K59" s="98"/>
      <c r="L59" s="98"/>
      <c r="M59" s="98"/>
      <c r="N59" s="99"/>
      <c r="O59" s="99"/>
      <c r="P59" s="97"/>
      <c r="Q59" s="100"/>
      <c r="R59" s="101"/>
      <c r="S59" s="102"/>
      <c r="T59" s="14"/>
    </row>
    <row r="60" spans="1:20" ht="11.9" customHeight="1">
      <c r="A60" s="14"/>
      <c r="B60" s="93" t="str">
        <f>IF(ISBLANK(E60),"",VLOOKUP(E60,Gastteam!$A$2:$B$99,2,FALSE))</f>
        <v/>
      </c>
      <c r="C60" s="94"/>
      <c r="D60" s="95"/>
      <c r="E60" s="61"/>
      <c r="F60" s="96"/>
      <c r="G60" s="97"/>
      <c r="H60" s="62"/>
      <c r="I60" s="63"/>
      <c r="J60" s="64"/>
      <c r="K60" s="98"/>
      <c r="L60" s="98"/>
      <c r="M60" s="98"/>
      <c r="N60" s="99"/>
      <c r="O60" s="99"/>
      <c r="P60" s="97"/>
      <c r="Q60" s="100"/>
      <c r="R60" s="101"/>
      <c r="S60" s="102"/>
      <c r="T60" s="14"/>
    </row>
    <row r="61" spans="1:20" ht="11.9" customHeight="1">
      <c r="A61" s="14"/>
      <c r="B61" s="93" t="str">
        <f>IF(ISBLANK(E61),"",VLOOKUP(E61,Gastteam!$A$2:$B$99,2,FALSE))</f>
        <v/>
      </c>
      <c r="C61" s="94"/>
      <c r="D61" s="95"/>
      <c r="E61" s="61"/>
      <c r="F61" s="96"/>
      <c r="G61" s="97"/>
      <c r="H61" s="62"/>
      <c r="I61" s="63"/>
      <c r="J61" s="64"/>
      <c r="K61" s="98"/>
      <c r="L61" s="98"/>
      <c r="M61" s="98"/>
      <c r="N61" s="99"/>
      <c r="O61" s="99"/>
      <c r="P61" s="97"/>
      <c r="Q61" s="100"/>
      <c r="R61" s="101"/>
      <c r="S61" s="102"/>
      <c r="T61" s="14"/>
    </row>
    <row r="62" spans="1:20" ht="11.9" customHeight="1">
      <c r="A62" s="14"/>
      <c r="B62" s="93" t="str">
        <f>IF(ISBLANK(E62),"",VLOOKUP(E62,Gastteam!$A$2:$B$99,2,FALSE))</f>
        <v/>
      </c>
      <c r="C62" s="94"/>
      <c r="D62" s="95"/>
      <c r="E62" s="61"/>
      <c r="F62" s="96"/>
      <c r="G62" s="97"/>
      <c r="H62" s="62"/>
      <c r="I62" s="63"/>
      <c r="J62" s="64"/>
      <c r="K62" s="98"/>
      <c r="L62" s="98"/>
      <c r="M62" s="98"/>
      <c r="N62" s="99"/>
      <c r="O62" s="99"/>
      <c r="P62" s="97"/>
      <c r="Q62" s="100"/>
      <c r="R62" s="101"/>
      <c r="S62" s="102"/>
      <c r="T62" s="14"/>
    </row>
    <row r="63" spans="1:20" ht="11.9" customHeight="1">
      <c r="A63" s="14"/>
      <c r="B63" s="93" t="str">
        <f>IF(ISBLANK(E63),"",VLOOKUP(E63,Gastteam!$A$2:$B$99,2,FALSE))</f>
        <v/>
      </c>
      <c r="C63" s="94"/>
      <c r="D63" s="95"/>
      <c r="E63" s="65"/>
      <c r="F63" s="96"/>
      <c r="G63" s="97"/>
      <c r="H63" s="66"/>
      <c r="I63" s="67"/>
      <c r="J63" s="64"/>
      <c r="K63" s="98"/>
      <c r="L63" s="98"/>
      <c r="M63" s="98"/>
      <c r="N63" s="99"/>
      <c r="O63" s="99"/>
      <c r="P63" s="97"/>
      <c r="Q63" s="100"/>
      <c r="R63" s="101"/>
      <c r="S63" s="102"/>
      <c r="T63" s="14"/>
    </row>
    <row r="64" spans="1:20" ht="8.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54" ht="14.25" customHeight="1">
      <c r="A65" s="14"/>
      <c r="B65" s="155" t="s">
        <v>20</v>
      </c>
      <c r="C65" s="155"/>
      <c r="D65" s="155"/>
      <c r="E65" s="155"/>
      <c r="F65" s="155"/>
      <c r="G65" s="155"/>
      <c r="H65" s="155"/>
      <c r="I65" s="155" t="s">
        <v>21</v>
      </c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52"/>
    </row>
    <row r="66" spans="1:254" ht="6" customHeight="1">
      <c r="A66" s="14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52"/>
    </row>
    <row r="67" spans="1:254" ht="14.25" customHeight="1">
      <c r="A67" s="14"/>
      <c r="B67" s="156" t="s">
        <v>23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4"/>
    </row>
    <row r="68" spans="1:254" ht="6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54" ht="49.5" customHeight="1">
      <c r="A69" s="14"/>
      <c r="B69" s="152" t="s">
        <v>22</v>
      </c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4"/>
      <c r="T69" s="60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</row>
    <row r="70" spans="1:254" customFormat="1" ht="2.9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</row>
    <row r="71" spans="1:254" customFormat="1" ht="16" customHeight="1"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</row>
    <row r="72" spans="1:254" customFormat="1" ht="16" customHeight="1"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</row>
    <row r="73" spans="1:254" customFormat="1" ht="16" customHeight="1"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</row>
    <row r="74" spans="1:254" customFormat="1" ht="16" customHeight="1"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</row>
    <row r="75" spans="1:254" customFormat="1" ht="16" customHeight="1"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</row>
    <row r="76" spans="1:254" customFormat="1" ht="16" customHeight="1"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</row>
    <row r="77" spans="1:254" customFormat="1" ht="16" customHeight="1"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</row>
    <row r="78" spans="1:254" customFormat="1" ht="16" customHeight="1"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</row>
    <row r="79" spans="1:254" customFormat="1" ht="16" customHeight="1"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</row>
    <row r="80" spans="1:254" customFormat="1" ht="16" customHeight="1"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</row>
    <row r="81" spans="21:69" customFormat="1" ht="16" customHeight="1"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</row>
    <row r="82" spans="21:69" customFormat="1" ht="16" customHeight="1"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</row>
    <row r="83" spans="21:69" customFormat="1" ht="16" customHeight="1"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</row>
    <row r="84" spans="21:69" customFormat="1" ht="16" customHeight="1"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</row>
    <row r="85" spans="21:69" customFormat="1" ht="16" customHeight="1"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</row>
    <row r="86" spans="21:69" customFormat="1" ht="16" customHeight="1"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</row>
    <row r="87" spans="21:69" customFormat="1" ht="16" customHeight="1"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</row>
    <row r="88" spans="21:69" customFormat="1" ht="16" customHeight="1"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</row>
    <row r="89" spans="21:69" customFormat="1" ht="16" customHeight="1"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</row>
    <row r="90" spans="21:69" customFormat="1" ht="16" customHeight="1"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</row>
    <row r="91" spans="21:69" customFormat="1" ht="16" customHeight="1"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</row>
    <row r="92" spans="21:69" customFormat="1" ht="16" customHeight="1"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</row>
    <row r="93" spans="21:69" customFormat="1" ht="16" customHeight="1"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</row>
    <row r="94" spans="21:69" customFormat="1" ht="16" customHeight="1"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</row>
    <row r="95" spans="21:69" customFormat="1" ht="16" customHeight="1"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</row>
    <row r="96" spans="21:69" customFormat="1" ht="16" customHeight="1"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</row>
    <row r="97" spans="21:69" customFormat="1" ht="16" customHeight="1"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</row>
    <row r="98" spans="21:69" customFormat="1" ht="16" customHeight="1"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</row>
    <row r="99" spans="21:69" customFormat="1" ht="16" customHeight="1"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</row>
    <row r="100" spans="21:69" customFormat="1" ht="16" customHeight="1"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</row>
    <row r="101" spans="21:69" customFormat="1" ht="16" customHeight="1"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</row>
    <row r="102" spans="21:69" customFormat="1" ht="16" customHeight="1"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</row>
    <row r="103" spans="21:69" customFormat="1" ht="16" customHeight="1"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</row>
    <row r="104" spans="21:69" customFormat="1" ht="16" customHeight="1"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</row>
    <row r="105" spans="21:69" customFormat="1" ht="16" customHeight="1"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</row>
    <row r="106" spans="21:69" customFormat="1" ht="16" customHeight="1"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</row>
    <row r="107" spans="21:69" customFormat="1" ht="16" customHeight="1"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</row>
    <row r="108" spans="21:69" customFormat="1" ht="16" customHeight="1"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</row>
    <row r="109" spans="21:69" customFormat="1" ht="16" customHeight="1"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</row>
    <row r="110" spans="21:69" customFormat="1" ht="16" customHeight="1"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</row>
    <row r="111" spans="21:69" customFormat="1" ht="16" customHeight="1"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</row>
    <row r="112" spans="21:69" customFormat="1" ht="16" customHeight="1"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</row>
    <row r="113" spans="21:69" customFormat="1" ht="16" customHeight="1"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</row>
    <row r="114" spans="21:69" customFormat="1" ht="16" customHeight="1"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</row>
    <row r="115" spans="21:69" customFormat="1" ht="16" customHeight="1"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</row>
    <row r="116" spans="21:69" customFormat="1" ht="16" customHeight="1"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</row>
    <row r="117" spans="21:69" customFormat="1" ht="16" customHeight="1"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</row>
    <row r="118" spans="21:69" customFormat="1" ht="16" customHeight="1"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</row>
    <row r="119" spans="21:69" customFormat="1" ht="16" customHeight="1"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</row>
    <row r="120" spans="21:69" customFormat="1" ht="16" customHeight="1"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</row>
    <row r="121" spans="21:69" customFormat="1" ht="16" customHeight="1"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</row>
    <row r="122" spans="21:69" customFormat="1" ht="16" customHeight="1"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</row>
    <row r="123" spans="21:69" customFormat="1" ht="16" customHeight="1"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</row>
    <row r="124" spans="21:69" customFormat="1" ht="16" customHeight="1"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</row>
    <row r="125" spans="21:69" customFormat="1" ht="16" customHeight="1"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</row>
    <row r="126" spans="21:69" customFormat="1" ht="16" customHeight="1"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</row>
    <row r="127" spans="21:69" customFormat="1" ht="16" customHeight="1"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</row>
    <row r="128" spans="21:69" customFormat="1" ht="16" customHeight="1"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</row>
    <row r="129" spans="21:69" customFormat="1" ht="16" customHeight="1"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</row>
    <row r="130" spans="21:69" customFormat="1" ht="16" customHeight="1"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</row>
    <row r="131" spans="21:69" customFormat="1" ht="16" customHeight="1"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</row>
    <row r="132" spans="21:69" customFormat="1" ht="16" customHeight="1"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</row>
    <row r="133" spans="21:69" customFormat="1" ht="16" customHeight="1"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</row>
    <row r="134" spans="21:69" customFormat="1" ht="16" customHeight="1"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</row>
    <row r="135" spans="21:69" customFormat="1" ht="16" customHeight="1"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</row>
    <row r="136" spans="21:69" customFormat="1" ht="16" customHeight="1"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</row>
    <row r="137" spans="21:69" customFormat="1" ht="16" customHeight="1"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</row>
    <row r="138" spans="21:69" customFormat="1" ht="16" customHeight="1"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</row>
    <row r="139" spans="21:69" customFormat="1" ht="16" customHeight="1"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</row>
    <row r="140" spans="21:69" customFormat="1" ht="16" customHeight="1"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</row>
    <row r="141" spans="21:69" customFormat="1" ht="16" customHeight="1"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</row>
    <row r="142" spans="21:69" customFormat="1" ht="16" customHeight="1"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</row>
    <row r="143" spans="21:69" customFormat="1" ht="16" customHeight="1"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</row>
    <row r="144" spans="21:69" customFormat="1" ht="16" customHeight="1"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</row>
    <row r="145" spans="21:69" customFormat="1" ht="16" customHeight="1"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</row>
    <row r="146" spans="21:69" customFormat="1" ht="16" customHeight="1"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</row>
    <row r="147" spans="21:69" customFormat="1" ht="16" customHeight="1"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</row>
    <row r="148" spans="21:69" customFormat="1" ht="16" customHeight="1"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</row>
    <row r="149" spans="21:69" customFormat="1" ht="16" customHeight="1"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</row>
    <row r="150" spans="21:69" customFormat="1" ht="16" customHeight="1"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</row>
    <row r="151" spans="21:69" customFormat="1" ht="16" customHeight="1"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</row>
    <row r="152" spans="21:69" customFormat="1" ht="16" customHeight="1"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</row>
    <row r="153" spans="21:69" customFormat="1" ht="16" customHeight="1"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</row>
    <row r="154" spans="21:69" customFormat="1" ht="16" customHeight="1"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</row>
    <row r="155" spans="21:69" customFormat="1" ht="16" customHeight="1"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</row>
    <row r="156" spans="21:69" customFormat="1" ht="16" customHeight="1"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</row>
    <row r="157" spans="21:69" customFormat="1" ht="16" customHeight="1"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</row>
    <row r="158" spans="21:69" customFormat="1" ht="16" customHeight="1"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</row>
    <row r="159" spans="21:69" customFormat="1" ht="16" customHeight="1"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</row>
    <row r="160" spans="21:69" customFormat="1" ht="16" customHeight="1"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</row>
    <row r="161" spans="21:69" customFormat="1" ht="16" customHeight="1"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</row>
    <row r="162" spans="21:69" customFormat="1" ht="16" customHeight="1"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</row>
    <row r="163" spans="21:69" customFormat="1" ht="16" customHeight="1"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</row>
    <row r="164" spans="21:69" customFormat="1" ht="16" customHeight="1"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</row>
    <row r="165" spans="21:69" customFormat="1" ht="16" customHeight="1"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</row>
    <row r="166" spans="21:69" customFormat="1" ht="16" customHeight="1"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</row>
    <row r="167" spans="21:69" customFormat="1" ht="16" customHeight="1"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</row>
    <row r="168" spans="21:69" customFormat="1" ht="16" customHeight="1"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</row>
    <row r="169" spans="21:69" customFormat="1" ht="16" customHeight="1"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</row>
    <row r="170" spans="21:69" customFormat="1" ht="16" customHeight="1"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</row>
    <row r="171" spans="21:69" customFormat="1" ht="16" customHeight="1"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</row>
    <row r="172" spans="21:69" customFormat="1" ht="16" customHeight="1"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</row>
    <row r="173" spans="21:69" customFormat="1" ht="16" customHeight="1"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</row>
    <row r="174" spans="21:69" customFormat="1" ht="16" customHeight="1"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</row>
    <row r="175" spans="21:69" customFormat="1" ht="16" customHeight="1"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</row>
    <row r="176" spans="21:69" customFormat="1" ht="16" customHeight="1"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</row>
    <row r="177" spans="21:69" customFormat="1" ht="16" customHeight="1"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</row>
    <row r="178" spans="21:69" customFormat="1" ht="16" customHeight="1"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</row>
    <row r="179" spans="21:69" customFormat="1" ht="16" customHeight="1"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</row>
    <row r="180" spans="21:69" customFormat="1" ht="16" customHeight="1"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</row>
    <row r="181" spans="21:69" customFormat="1" ht="16" customHeight="1"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</row>
    <row r="182" spans="21:69" customFormat="1" ht="16" customHeight="1"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</row>
    <row r="183" spans="21:69" customFormat="1" ht="16" customHeight="1"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</row>
    <row r="184" spans="21:69" customFormat="1" ht="16" customHeight="1"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</row>
    <row r="185" spans="21:69" customFormat="1" ht="16" customHeight="1"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</row>
    <row r="186" spans="21:69" customFormat="1" ht="16" customHeight="1"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</row>
    <row r="187" spans="21:69" customFormat="1" ht="16" customHeight="1"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</row>
    <row r="188" spans="21:69" customFormat="1" ht="16" customHeight="1"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</row>
    <row r="189" spans="21:69" customFormat="1" ht="16" customHeight="1"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</row>
    <row r="190" spans="21:69" customFormat="1" ht="16" customHeight="1"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</row>
    <row r="191" spans="21:69" customFormat="1" ht="16" customHeight="1"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</row>
    <row r="192" spans="21:69" customFormat="1" ht="16" customHeight="1"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</row>
    <row r="193" spans="21:69" customFormat="1" ht="16" customHeight="1"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</row>
    <row r="194" spans="21:69" customFormat="1" ht="16" customHeight="1"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</row>
    <row r="195" spans="21:69" customFormat="1" ht="16" customHeight="1"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</row>
    <row r="196" spans="21:69" customFormat="1" ht="16" customHeight="1"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</row>
    <row r="197" spans="21:69" customFormat="1" ht="16" customHeight="1"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</row>
    <row r="198" spans="21:69" customFormat="1" ht="16" customHeight="1"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</row>
    <row r="199" spans="21:69" customFormat="1" ht="16" customHeight="1"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</row>
    <row r="200" spans="21:69" customFormat="1" ht="16" customHeight="1"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</row>
    <row r="201" spans="21:69" customFormat="1" ht="16" customHeight="1"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</row>
    <row r="202" spans="21:69" customFormat="1" ht="16" customHeight="1"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</row>
    <row r="203" spans="21:69" customFormat="1" ht="16" customHeight="1"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</row>
    <row r="204" spans="21:69" customFormat="1" ht="16" customHeight="1"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</row>
    <row r="205" spans="21:69" customFormat="1" ht="16" customHeight="1"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</row>
    <row r="206" spans="21:69" customFormat="1" ht="16" customHeight="1"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</row>
    <row r="207" spans="21:69" customFormat="1" ht="16" customHeight="1"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</row>
    <row r="208" spans="21:69" customFormat="1" ht="16" customHeight="1"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</row>
    <row r="209" spans="21:69" customFormat="1" ht="16" customHeight="1"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</row>
    <row r="210" spans="21:69" customFormat="1" ht="16" customHeight="1"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</row>
    <row r="211" spans="21:69" customFormat="1" ht="16" customHeight="1"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</row>
    <row r="212" spans="21:69" customFormat="1" ht="16" customHeight="1"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</row>
    <row r="213" spans="21:69" customFormat="1" ht="16" customHeight="1"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</row>
    <row r="214" spans="21:69" customFormat="1" ht="16" customHeight="1"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</row>
    <row r="215" spans="21:69" customFormat="1" ht="16" customHeight="1"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</row>
    <row r="216" spans="21:69" customFormat="1" ht="16" customHeight="1"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</row>
    <row r="217" spans="21:69" customFormat="1" ht="16" customHeight="1"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</row>
    <row r="218" spans="21:69" customFormat="1" ht="16" customHeight="1"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</row>
    <row r="219" spans="21:69" customFormat="1" ht="16" customHeight="1"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</row>
    <row r="220" spans="21:69" customFormat="1" ht="16" customHeight="1"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</row>
    <row r="221" spans="21:69" customFormat="1" ht="16" customHeight="1"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</row>
    <row r="222" spans="21:69" customFormat="1" ht="16" customHeight="1"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</row>
    <row r="223" spans="21:69" customFormat="1" ht="16" customHeight="1"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</row>
    <row r="224" spans="21:69" customFormat="1" ht="16" customHeight="1"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</row>
    <row r="225" spans="21:69" customFormat="1" ht="16" customHeight="1"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</row>
    <row r="226" spans="21:69" customFormat="1" ht="16" customHeight="1"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</row>
    <row r="227" spans="21:69" customFormat="1" ht="16" customHeight="1"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</row>
    <row r="228" spans="21:69" customFormat="1" ht="16" customHeight="1"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</row>
    <row r="229" spans="21:69" customFormat="1" ht="16" customHeight="1"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</row>
    <row r="230" spans="21:69" customFormat="1" ht="16" customHeight="1"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</row>
    <row r="231" spans="21:69" customFormat="1" ht="16" customHeight="1"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</row>
    <row r="232" spans="21:69" customFormat="1" ht="16" customHeight="1"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</row>
    <row r="233" spans="21:69" customFormat="1" ht="16" customHeight="1"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</row>
    <row r="234" spans="21:69" customFormat="1" ht="16" customHeight="1"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</row>
    <row r="235" spans="21:69" customFormat="1" ht="16" customHeight="1"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</row>
    <row r="236" spans="21:69" customFormat="1" ht="16" customHeight="1"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</row>
    <row r="237" spans="21:69" customFormat="1" ht="16" customHeight="1"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</row>
    <row r="238" spans="21:69" customFormat="1" ht="16" customHeight="1"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</row>
    <row r="239" spans="21:69" customFormat="1" ht="16" customHeight="1"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</row>
    <row r="240" spans="21:69" customFormat="1" ht="16" customHeight="1"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</row>
    <row r="241" spans="21:69" customFormat="1" ht="16" customHeight="1"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</row>
    <row r="242" spans="21:69" customFormat="1" ht="16" customHeight="1"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</row>
    <row r="243" spans="21:69" customFormat="1" ht="16" customHeight="1"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</row>
    <row r="244" spans="21:69" customFormat="1" ht="16" customHeight="1"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</row>
    <row r="245" spans="21:69" customFormat="1" ht="16" customHeight="1"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</row>
    <row r="246" spans="21:69" customFormat="1" ht="16" customHeight="1"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</row>
    <row r="247" spans="21:69" customFormat="1" ht="16" customHeight="1"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</row>
    <row r="248" spans="21:69" customFormat="1" ht="16" customHeight="1"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</row>
    <row r="249" spans="21:69" customFormat="1" ht="16" customHeight="1"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</row>
    <row r="250" spans="21:69" customFormat="1" ht="16" customHeight="1"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</row>
    <row r="251" spans="21:69" customFormat="1" ht="16" customHeight="1"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</row>
    <row r="252" spans="21:69" customFormat="1" ht="16" customHeight="1"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</row>
    <row r="253" spans="21:69" customFormat="1" ht="16" customHeight="1"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</row>
    <row r="254" spans="21:69" customFormat="1" ht="16" customHeight="1"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</row>
    <row r="255" spans="21:69" customFormat="1" ht="16" customHeight="1"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</row>
    <row r="256" spans="21:69" customFormat="1" ht="16" customHeight="1"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</row>
    <row r="257" spans="21:69" customFormat="1" ht="16" customHeight="1"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</row>
    <row r="258" spans="21:69" customFormat="1" ht="16" customHeight="1"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</row>
    <row r="259" spans="21:69" customFormat="1" ht="16" customHeight="1"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</row>
    <row r="260" spans="21:69" customFormat="1" ht="16" customHeight="1"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</row>
    <row r="261" spans="21:69" customFormat="1" ht="16" customHeight="1"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</row>
    <row r="262" spans="21:69" customFormat="1" ht="16" customHeight="1"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</row>
    <row r="263" spans="21:69" customFormat="1" ht="16" customHeight="1"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</row>
    <row r="264" spans="21:69" customFormat="1" ht="16" customHeight="1"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</row>
    <row r="265" spans="21:69" customFormat="1" ht="16" customHeight="1"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</row>
    <row r="266" spans="21:69" customFormat="1" ht="16" customHeight="1"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</row>
  </sheetData>
  <sheetProtection algorithmName="SHA-512" hashValue="8gBVowj/b9k7ZfPOIPrbZ8hNbARIAMBvcpmFSgAbIs7kbvHiHXtwJ0tH+KNczeu2sNQkTZxff+4uH09WmDAd0g==" saltValue="TtkhruJTK1jyQYYVwxE8Ow==" spinCount="100000" sheet="1" selectLockedCells="1"/>
  <mergeCells count="207">
    <mergeCell ref="B14:K14"/>
    <mergeCell ref="J12:P12"/>
    <mergeCell ref="R9:S9"/>
    <mergeCell ref="J11:M11"/>
    <mergeCell ref="Q11:R11"/>
    <mergeCell ref="F9:G9"/>
    <mergeCell ref="H9:I9"/>
    <mergeCell ref="B11:E11"/>
    <mergeCell ref="F11:G11"/>
    <mergeCell ref="L9:N9"/>
    <mergeCell ref="O9:Q9"/>
    <mergeCell ref="B10:S10"/>
    <mergeCell ref="B12:E12"/>
    <mergeCell ref="B61:D61"/>
    <mergeCell ref="B62:D62"/>
    <mergeCell ref="B65:H65"/>
    <mergeCell ref="I65:S65"/>
    <mergeCell ref="B67:S67"/>
    <mergeCell ref="K55:M55"/>
    <mergeCell ref="K63:M63"/>
    <mergeCell ref="B63:D63"/>
    <mergeCell ref="N63:P63"/>
    <mergeCell ref="N62:P62"/>
    <mergeCell ref="N61:P61"/>
    <mergeCell ref="N59:P59"/>
    <mergeCell ref="N57:P57"/>
    <mergeCell ref="B50:D50"/>
    <mergeCell ref="B51:D51"/>
    <mergeCell ref="B52:D52"/>
    <mergeCell ref="K52:M52"/>
    <mergeCell ref="K51:M51"/>
    <mergeCell ref="K46:M46"/>
    <mergeCell ref="K45:M45"/>
    <mergeCell ref="Q52:S52"/>
    <mergeCell ref="B69:S69"/>
    <mergeCell ref="Q56:S56"/>
    <mergeCell ref="Q57:S57"/>
    <mergeCell ref="Q59:S59"/>
    <mergeCell ref="Q61:S61"/>
    <mergeCell ref="Q62:S62"/>
    <mergeCell ref="Q63:S63"/>
    <mergeCell ref="F56:G56"/>
    <mergeCell ref="F57:G57"/>
    <mergeCell ref="F59:G59"/>
    <mergeCell ref="F61:G61"/>
    <mergeCell ref="F62:G62"/>
    <mergeCell ref="F63:G63"/>
    <mergeCell ref="B56:D56"/>
    <mergeCell ref="B57:D57"/>
    <mergeCell ref="B59:D59"/>
    <mergeCell ref="Q49:S49"/>
    <mergeCell ref="Q48:S48"/>
    <mergeCell ref="F45:G45"/>
    <mergeCell ref="F46:G46"/>
    <mergeCell ref="F47:G47"/>
    <mergeCell ref="F50:G50"/>
    <mergeCell ref="F51:G51"/>
    <mergeCell ref="F52:G52"/>
    <mergeCell ref="N51:P51"/>
    <mergeCell ref="Q45:S45"/>
    <mergeCell ref="Q46:S46"/>
    <mergeCell ref="Q47:S47"/>
    <mergeCell ref="Q50:S50"/>
    <mergeCell ref="Q51:S51"/>
    <mergeCell ref="B49:D49"/>
    <mergeCell ref="F49:G49"/>
    <mergeCell ref="K49:M49"/>
    <mergeCell ref="N49:P49"/>
    <mergeCell ref="B48:D48"/>
    <mergeCell ref="F48:G48"/>
    <mergeCell ref="K48:M48"/>
    <mergeCell ref="N48:P48"/>
    <mergeCell ref="B41:G41"/>
    <mergeCell ref="H41:K41"/>
    <mergeCell ref="B45:D45"/>
    <mergeCell ref="B46:D46"/>
    <mergeCell ref="B47:D47"/>
    <mergeCell ref="B6:S7"/>
    <mergeCell ref="N50:P50"/>
    <mergeCell ref="N47:P47"/>
    <mergeCell ref="N46:P46"/>
    <mergeCell ref="N45:P45"/>
    <mergeCell ref="K44:M44"/>
    <mergeCell ref="K50:M50"/>
    <mergeCell ref="K47:M47"/>
    <mergeCell ref="D18:F18"/>
    <mergeCell ref="Q29:Q30"/>
    <mergeCell ref="D21:F21"/>
    <mergeCell ref="I21:K21"/>
    <mergeCell ref="D22:F22"/>
    <mergeCell ref="I22:K22"/>
    <mergeCell ref="C28:F28"/>
    <mergeCell ref="H28:K28"/>
    <mergeCell ref="I18:K18"/>
    <mergeCell ref="M18:O18"/>
    <mergeCell ref="Q18:S18"/>
    <mergeCell ref="D19:F19"/>
    <mergeCell ref="I19:K19"/>
    <mergeCell ref="D20:F20"/>
    <mergeCell ref="I20:K20"/>
    <mergeCell ref="M28:O28"/>
    <mergeCell ref="K59:M59"/>
    <mergeCell ref="K61:M61"/>
    <mergeCell ref="K62:M62"/>
    <mergeCell ref="N56:P56"/>
    <mergeCell ref="M31:M32"/>
    <mergeCell ref="S31:S32"/>
    <mergeCell ref="Q28:S28"/>
    <mergeCell ref="B29:B30"/>
    <mergeCell ref="C29:F29"/>
    <mergeCell ref="G29:G30"/>
    <mergeCell ref="H29:K29"/>
    <mergeCell ref="N29:N30"/>
    <mergeCell ref="O29:O30"/>
    <mergeCell ref="R29:R30"/>
    <mergeCell ref="S29:S30"/>
    <mergeCell ref="R31:R32"/>
    <mergeCell ref="B55:D55"/>
    <mergeCell ref="B44:D44"/>
    <mergeCell ref="Q44:S44"/>
    <mergeCell ref="Q55:S55"/>
    <mergeCell ref="F55:G55"/>
    <mergeCell ref="F44:G44"/>
    <mergeCell ref="N44:P44"/>
    <mergeCell ref="N55:P55"/>
    <mergeCell ref="B9:D9"/>
    <mergeCell ref="D23:F23"/>
    <mergeCell ref="I23:K23"/>
    <mergeCell ref="D24:F24"/>
    <mergeCell ref="I24:K24"/>
    <mergeCell ref="B16:S16"/>
    <mergeCell ref="B26:S26"/>
    <mergeCell ref="K56:M56"/>
    <mergeCell ref="K57:M57"/>
    <mergeCell ref="N52:P52"/>
    <mergeCell ref="M29:M30"/>
    <mergeCell ref="O31:O32"/>
    <mergeCell ref="Q31:Q32"/>
    <mergeCell ref="C30:F30"/>
    <mergeCell ref="H30:K30"/>
    <mergeCell ref="N31:N32"/>
    <mergeCell ref="B31:B32"/>
    <mergeCell ref="C31:F31"/>
    <mergeCell ref="G31:G32"/>
    <mergeCell ref="H31:K31"/>
    <mergeCell ref="C32:F32"/>
    <mergeCell ref="H32:K32"/>
    <mergeCell ref="B33:B34"/>
    <mergeCell ref="C33:F33"/>
    <mergeCell ref="O33:O34"/>
    <mergeCell ref="Q33:Q34"/>
    <mergeCell ref="R33:R34"/>
    <mergeCell ref="S33:S34"/>
    <mergeCell ref="C34:F34"/>
    <mergeCell ref="H34:K34"/>
    <mergeCell ref="B35:B36"/>
    <mergeCell ref="C35:F35"/>
    <mergeCell ref="G35:G36"/>
    <mergeCell ref="H35:K35"/>
    <mergeCell ref="M35:M36"/>
    <mergeCell ref="N35:N36"/>
    <mergeCell ref="O35:O36"/>
    <mergeCell ref="Q35:Q36"/>
    <mergeCell ref="R35:R36"/>
    <mergeCell ref="S35:S36"/>
    <mergeCell ref="C36:F36"/>
    <mergeCell ref="H36:K36"/>
    <mergeCell ref="G33:G34"/>
    <mergeCell ref="H33:K33"/>
    <mergeCell ref="M33:M34"/>
    <mergeCell ref="N33:N34"/>
    <mergeCell ref="R39:R40"/>
    <mergeCell ref="S39:S40"/>
    <mergeCell ref="C40:F40"/>
    <mergeCell ref="H40:K40"/>
    <mergeCell ref="B37:B38"/>
    <mergeCell ref="C37:F37"/>
    <mergeCell ref="G37:G38"/>
    <mergeCell ref="H37:K37"/>
    <mergeCell ref="M37:M38"/>
    <mergeCell ref="N37:N38"/>
    <mergeCell ref="O37:O38"/>
    <mergeCell ref="Q37:Q38"/>
    <mergeCell ref="R37:R38"/>
    <mergeCell ref="Q14:S14"/>
    <mergeCell ref="M14:N14"/>
    <mergeCell ref="B60:D60"/>
    <mergeCell ref="F60:G60"/>
    <mergeCell ref="K60:M60"/>
    <mergeCell ref="N60:P60"/>
    <mergeCell ref="Q60:S60"/>
    <mergeCell ref="B58:D58"/>
    <mergeCell ref="F58:G58"/>
    <mergeCell ref="K58:M58"/>
    <mergeCell ref="N58:P58"/>
    <mergeCell ref="Q58:S58"/>
    <mergeCell ref="S37:S38"/>
    <mergeCell ref="C38:F38"/>
    <mergeCell ref="H38:K38"/>
    <mergeCell ref="B39:B40"/>
    <mergeCell ref="C39:F39"/>
    <mergeCell ref="G39:G40"/>
    <mergeCell ref="H39:K39"/>
    <mergeCell ref="M39:M40"/>
    <mergeCell ref="N39:N40"/>
    <mergeCell ref="O39:O40"/>
    <mergeCell ref="Q39:Q40"/>
  </mergeCells>
  <printOptions horizontalCentered="1"/>
  <pageMargins left="0.23622047244094491" right="0.23622047244094491" top="0" bottom="0.55118110236220474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Heimteam!$B$2:$B$100</xm:f>
          </x14:formula1>
          <xm:sqref>C29:F40</xm:sqref>
        </x14:dataValidation>
        <x14:dataValidation type="list" allowBlank="1" showInputMessage="1" showErrorMessage="1" xr:uid="{00000000-0002-0000-0000-000003000000}">
          <x14:formula1>
            <xm:f>Gastteam!$B$2:$B$100</xm:f>
          </x14:formula1>
          <xm:sqref>H29:K40</xm:sqref>
        </x14:dataValidation>
        <x14:dataValidation type="list" allowBlank="1" showInputMessage="1" showErrorMessage="1" xr:uid="{8566775D-A072-4CD6-8A0A-2CF96F83A909}">
          <x14:formula1>
            <xm:f>Teamnummer!$A$1:$A$9</xm:f>
          </x14:formula1>
          <xm:sqref>G12 R12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A14" sqref="A5:A14"/>
    </sheetView>
  </sheetViews>
  <sheetFormatPr baseColWidth="10" defaultColWidth="11" defaultRowHeight="14"/>
  <cols>
    <col min="1" max="1" width="11" style="52"/>
    <col min="2" max="2" width="17.75" style="52" bestFit="1" customWidth="1"/>
    <col min="3" max="16384" width="11" style="52"/>
  </cols>
  <sheetData>
    <row r="1" spans="1:2">
      <c r="A1" s="84" t="s">
        <v>24</v>
      </c>
      <c r="B1" s="85" t="s">
        <v>25</v>
      </c>
    </row>
    <row r="2" spans="1:2">
      <c r="A2" s="89">
        <v>1</v>
      </c>
      <c r="B2" s="90" t="s">
        <v>26</v>
      </c>
    </row>
    <row r="3" spans="1:2">
      <c r="A3" s="89">
        <v>2</v>
      </c>
      <c r="B3" s="90" t="s">
        <v>27</v>
      </c>
    </row>
    <row r="4" spans="1:2">
      <c r="A4" s="89">
        <v>3</v>
      </c>
      <c r="B4" s="90" t="s">
        <v>28</v>
      </c>
    </row>
    <row r="5" spans="1:2">
      <c r="A5" s="89">
        <v>4</v>
      </c>
      <c r="B5" s="90" t="s">
        <v>29</v>
      </c>
    </row>
    <row r="6" spans="1:2">
      <c r="A6" s="89">
        <v>5</v>
      </c>
      <c r="B6" s="90" t="s">
        <v>30</v>
      </c>
    </row>
    <row r="7" spans="1:2">
      <c r="A7" s="89">
        <v>6</v>
      </c>
      <c r="B7" s="90" t="s">
        <v>36</v>
      </c>
    </row>
    <row r="8" spans="1:2">
      <c r="A8" s="89">
        <v>7</v>
      </c>
      <c r="B8" s="90" t="s">
        <v>37</v>
      </c>
    </row>
    <row r="9" spans="1:2">
      <c r="A9" s="89">
        <v>8</v>
      </c>
      <c r="B9" s="90" t="s">
        <v>38</v>
      </c>
    </row>
    <row r="10" spans="1:2">
      <c r="A10" s="89">
        <v>9</v>
      </c>
      <c r="B10" s="90" t="s">
        <v>39</v>
      </c>
    </row>
    <row r="11" spans="1:2">
      <c r="A11" s="89">
        <v>10</v>
      </c>
      <c r="B11" s="90" t="s">
        <v>40</v>
      </c>
    </row>
    <row r="12" spans="1:2">
      <c r="A12" s="89">
        <v>11</v>
      </c>
      <c r="B12" s="90" t="s">
        <v>41</v>
      </c>
    </row>
    <row r="13" spans="1:2">
      <c r="A13" s="89">
        <v>12</v>
      </c>
      <c r="B13" s="90" t="s">
        <v>42</v>
      </c>
    </row>
    <row r="14" spans="1:2">
      <c r="A14" s="89">
        <v>13</v>
      </c>
      <c r="B14" s="90" t="s">
        <v>43</v>
      </c>
    </row>
    <row r="15" spans="1:2">
      <c r="A15" s="89">
        <v>14</v>
      </c>
      <c r="B15" s="90" t="s">
        <v>44</v>
      </c>
    </row>
    <row r="16" spans="1:2">
      <c r="A16" s="89">
        <v>15</v>
      </c>
      <c r="B16" s="90" t="s">
        <v>45</v>
      </c>
    </row>
    <row r="17" spans="1:2">
      <c r="A17" s="86"/>
      <c r="B17" s="86"/>
    </row>
    <row r="18" spans="1:2">
      <c r="A18" s="86"/>
      <c r="B18" s="86"/>
    </row>
    <row r="19" spans="1:2">
      <c r="A19" s="86"/>
      <c r="B19" s="86"/>
    </row>
    <row r="20" spans="1:2">
      <c r="A20" s="86"/>
      <c r="B20" s="86"/>
    </row>
    <row r="21" spans="1:2">
      <c r="A21" s="86"/>
      <c r="B21" s="86"/>
    </row>
    <row r="22" spans="1:2">
      <c r="A22" s="86"/>
      <c r="B22" s="86"/>
    </row>
    <row r="23" spans="1:2">
      <c r="A23" s="86"/>
      <c r="B23" s="86"/>
    </row>
    <row r="24" spans="1:2">
      <c r="A24" s="86"/>
      <c r="B24" s="86"/>
    </row>
    <row r="25" spans="1:2">
      <c r="A25" s="86"/>
      <c r="B25" s="86"/>
    </row>
    <row r="26" spans="1:2">
      <c r="A26" s="86"/>
      <c r="B26" s="86"/>
    </row>
    <row r="27" spans="1:2">
      <c r="A27" s="86"/>
      <c r="B27" s="86"/>
    </row>
    <row r="28" spans="1:2">
      <c r="A28" s="86"/>
      <c r="B28" s="86"/>
    </row>
    <row r="29" spans="1:2">
      <c r="A29" s="86"/>
      <c r="B29" s="86"/>
    </row>
    <row r="30" spans="1:2">
      <c r="A30" s="86"/>
      <c r="B30" s="86"/>
    </row>
    <row r="31" spans="1:2">
      <c r="A31" s="86"/>
      <c r="B31" s="86"/>
    </row>
    <row r="32" spans="1:2">
      <c r="A32" s="86"/>
      <c r="B32" s="86"/>
    </row>
    <row r="33" spans="1:2">
      <c r="A33" s="86"/>
      <c r="B33" s="86"/>
    </row>
    <row r="34" spans="1:2">
      <c r="A34" s="86"/>
      <c r="B34" s="86"/>
    </row>
    <row r="35" spans="1:2">
      <c r="A35" s="86"/>
      <c r="B35" s="86"/>
    </row>
    <row r="36" spans="1:2">
      <c r="A36" s="86"/>
      <c r="B36" s="86"/>
    </row>
    <row r="37" spans="1:2">
      <c r="A37" s="86"/>
      <c r="B37" s="86"/>
    </row>
    <row r="38" spans="1:2">
      <c r="A38" s="86"/>
      <c r="B38" s="86"/>
    </row>
    <row r="39" spans="1:2">
      <c r="A39" s="86"/>
      <c r="B39" s="86"/>
    </row>
    <row r="40" spans="1:2">
      <c r="A40" s="86"/>
      <c r="B40" s="86"/>
    </row>
    <row r="41" spans="1:2">
      <c r="A41" s="86"/>
      <c r="B41" s="86"/>
    </row>
    <row r="42" spans="1:2">
      <c r="A42" s="86"/>
      <c r="B42" s="86"/>
    </row>
    <row r="43" spans="1:2">
      <c r="A43" s="86"/>
      <c r="B43" s="86"/>
    </row>
    <row r="44" spans="1:2">
      <c r="A44" s="86"/>
      <c r="B44" s="86"/>
    </row>
    <row r="45" spans="1:2">
      <c r="A45" s="86"/>
      <c r="B45" s="86"/>
    </row>
    <row r="46" spans="1:2">
      <c r="A46" s="86"/>
      <c r="B46" s="86"/>
    </row>
    <row r="47" spans="1:2">
      <c r="A47" s="86"/>
      <c r="B47" s="86"/>
    </row>
    <row r="48" spans="1:2">
      <c r="A48" s="86"/>
      <c r="B48" s="86"/>
    </row>
    <row r="49" spans="1:2">
      <c r="A49" s="86"/>
      <c r="B49" s="86"/>
    </row>
    <row r="50" spans="1:2">
      <c r="A50" s="86"/>
      <c r="B50" s="86"/>
    </row>
    <row r="51" spans="1:2">
      <c r="A51" s="86"/>
      <c r="B51" s="86"/>
    </row>
    <row r="52" spans="1:2">
      <c r="A52" s="86"/>
      <c r="B52" s="86"/>
    </row>
    <row r="53" spans="1:2">
      <c r="A53" s="86"/>
      <c r="B53" s="86"/>
    </row>
    <row r="54" spans="1:2">
      <c r="A54" s="86"/>
      <c r="B54" s="86"/>
    </row>
    <row r="55" spans="1:2">
      <c r="A55" s="86"/>
      <c r="B55" s="86"/>
    </row>
    <row r="56" spans="1:2">
      <c r="A56" s="86"/>
      <c r="B56" s="86"/>
    </row>
    <row r="57" spans="1:2">
      <c r="A57" s="86"/>
      <c r="B57" s="86"/>
    </row>
    <row r="58" spans="1:2">
      <c r="A58" s="86"/>
      <c r="B58" s="86"/>
    </row>
    <row r="59" spans="1:2">
      <c r="A59" s="86"/>
      <c r="B59" s="86"/>
    </row>
    <row r="60" spans="1:2">
      <c r="A60" s="86"/>
      <c r="B60" s="86"/>
    </row>
    <row r="61" spans="1:2">
      <c r="A61" s="86"/>
      <c r="B61" s="86"/>
    </row>
    <row r="62" spans="1:2">
      <c r="A62" s="86"/>
      <c r="B62" s="86"/>
    </row>
    <row r="63" spans="1:2">
      <c r="A63" s="86"/>
      <c r="B63" s="86"/>
    </row>
    <row r="64" spans="1:2">
      <c r="A64" s="86"/>
      <c r="B64" s="86"/>
    </row>
    <row r="65" spans="1:2">
      <c r="A65" s="86"/>
      <c r="B65" s="86"/>
    </row>
    <row r="66" spans="1:2">
      <c r="A66" s="86"/>
      <c r="B66" s="86"/>
    </row>
    <row r="67" spans="1:2">
      <c r="A67" s="86"/>
      <c r="B67" s="86"/>
    </row>
    <row r="68" spans="1:2">
      <c r="A68" s="86"/>
      <c r="B68" s="86"/>
    </row>
    <row r="69" spans="1:2">
      <c r="A69" s="86"/>
      <c r="B69" s="86"/>
    </row>
    <row r="70" spans="1:2">
      <c r="A70" s="86"/>
      <c r="B70" s="86"/>
    </row>
    <row r="71" spans="1:2">
      <c r="A71" s="86"/>
      <c r="B71" s="86"/>
    </row>
    <row r="72" spans="1:2">
      <c r="A72" s="86"/>
      <c r="B72" s="86"/>
    </row>
    <row r="73" spans="1:2">
      <c r="A73" s="86"/>
      <c r="B73" s="86"/>
    </row>
    <row r="74" spans="1:2">
      <c r="A74" s="86"/>
      <c r="B74" s="86"/>
    </row>
    <row r="75" spans="1:2">
      <c r="A75" s="86"/>
      <c r="B75" s="86"/>
    </row>
    <row r="76" spans="1:2">
      <c r="A76" s="86"/>
      <c r="B76" s="86"/>
    </row>
    <row r="77" spans="1:2">
      <c r="A77" s="86"/>
      <c r="B77" s="86"/>
    </row>
    <row r="78" spans="1:2">
      <c r="A78" s="86"/>
      <c r="B78" s="86"/>
    </row>
    <row r="79" spans="1:2">
      <c r="A79" s="86"/>
      <c r="B79" s="86"/>
    </row>
    <row r="80" spans="1:2">
      <c r="A80" s="86"/>
      <c r="B80" s="86"/>
    </row>
    <row r="81" spans="1:2">
      <c r="A81" s="86"/>
      <c r="B81" s="86"/>
    </row>
    <row r="82" spans="1:2">
      <c r="A82" s="86"/>
      <c r="B82" s="86"/>
    </row>
    <row r="83" spans="1:2">
      <c r="A83" s="86"/>
      <c r="B83" s="86"/>
    </row>
    <row r="84" spans="1:2">
      <c r="A84" s="86"/>
      <c r="B84" s="86"/>
    </row>
    <row r="85" spans="1:2">
      <c r="A85" s="86"/>
      <c r="B85" s="86"/>
    </row>
    <row r="86" spans="1:2">
      <c r="A86" s="86"/>
      <c r="B86" s="86"/>
    </row>
    <row r="87" spans="1:2">
      <c r="A87" s="86"/>
      <c r="B87" s="86"/>
    </row>
    <row r="88" spans="1:2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6" spans="1:2">
      <c r="A96" s="86"/>
      <c r="B96" s="86"/>
    </row>
    <row r="97" spans="1:2">
      <c r="A97" s="86"/>
      <c r="B97" s="86"/>
    </row>
    <row r="98" spans="1:2">
      <c r="A98" s="86"/>
      <c r="B98" s="86"/>
    </row>
    <row r="99" spans="1:2">
      <c r="A99" s="86"/>
      <c r="B99" s="86"/>
    </row>
    <row r="100" spans="1:2">
      <c r="A100" s="86"/>
      <c r="B100" s="86"/>
    </row>
  </sheetData>
  <sheetProtection password="CC3D" sheet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B24" sqref="B24"/>
    </sheetView>
  </sheetViews>
  <sheetFormatPr baseColWidth="10" defaultColWidth="11" defaultRowHeight="14"/>
  <cols>
    <col min="1" max="1" width="11" style="52"/>
    <col min="2" max="2" width="18.33203125" style="52" customWidth="1"/>
    <col min="3" max="16384" width="11" style="52"/>
  </cols>
  <sheetData>
    <row r="1" spans="1:2">
      <c r="A1" s="84" t="s">
        <v>24</v>
      </c>
      <c r="B1" s="85" t="s">
        <v>25</v>
      </c>
    </row>
    <row r="2" spans="1:2">
      <c r="A2" s="87">
        <v>1</v>
      </c>
      <c r="B2" s="88" t="s">
        <v>31</v>
      </c>
    </row>
    <row r="3" spans="1:2">
      <c r="A3" s="87">
        <v>2</v>
      </c>
      <c r="B3" s="88" t="s">
        <v>32</v>
      </c>
    </row>
    <row r="4" spans="1:2">
      <c r="A4" s="87">
        <v>3</v>
      </c>
      <c r="B4" s="88" t="s">
        <v>33</v>
      </c>
    </row>
    <row r="5" spans="1:2">
      <c r="A5" s="87">
        <v>4</v>
      </c>
      <c r="B5" s="88" t="s">
        <v>34</v>
      </c>
    </row>
    <row r="6" spans="1:2">
      <c r="A6" s="87">
        <v>5</v>
      </c>
      <c r="B6" s="88" t="s">
        <v>35</v>
      </c>
    </row>
    <row r="7" spans="1:2">
      <c r="A7" s="87">
        <v>6</v>
      </c>
      <c r="B7" s="88" t="s">
        <v>46</v>
      </c>
    </row>
    <row r="8" spans="1:2">
      <c r="A8" s="87">
        <v>7</v>
      </c>
      <c r="B8" s="88" t="s">
        <v>47</v>
      </c>
    </row>
    <row r="9" spans="1:2">
      <c r="A9" s="87">
        <v>8</v>
      </c>
      <c r="B9" s="88" t="s">
        <v>48</v>
      </c>
    </row>
    <row r="10" spans="1:2">
      <c r="A10" s="87">
        <v>9</v>
      </c>
      <c r="B10" s="88" t="s">
        <v>49</v>
      </c>
    </row>
    <row r="11" spans="1:2">
      <c r="A11" s="87">
        <v>10</v>
      </c>
      <c r="B11" s="88" t="s">
        <v>50</v>
      </c>
    </row>
    <row r="12" spans="1:2">
      <c r="A12" s="87">
        <v>11</v>
      </c>
      <c r="B12" s="88" t="s">
        <v>51</v>
      </c>
    </row>
    <row r="13" spans="1:2">
      <c r="A13" s="87">
        <v>12</v>
      </c>
      <c r="B13" s="88" t="s">
        <v>52</v>
      </c>
    </row>
    <row r="14" spans="1:2">
      <c r="A14" s="87">
        <v>13</v>
      </c>
      <c r="B14" s="88" t="s">
        <v>53</v>
      </c>
    </row>
    <row r="15" spans="1:2">
      <c r="A15" s="87">
        <v>14</v>
      </c>
      <c r="B15" s="88" t="s">
        <v>54</v>
      </c>
    </row>
    <row r="16" spans="1:2">
      <c r="A16" s="87">
        <v>15</v>
      </c>
      <c r="B16" s="88" t="s">
        <v>55</v>
      </c>
    </row>
    <row r="17" spans="1:2">
      <c r="A17" s="86"/>
      <c r="B17" s="86"/>
    </row>
    <row r="18" spans="1:2">
      <c r="A18" s="86"/>
      <c r="B18" s="86"/>
    </row>
    <row r="19" spans="1:2">
      <c r="A19" s="86"/>
      <c r="B19" s="86"/>
    </row>
    <row r="20" spans="1:2">
      <c r="A20" s="86"/>
      <c r="B20" s="86"/>
    </row>
    <row r="21" spans="1:2">
      <c r="A21" s="86"/>
      <c r="B21" s="86"/>
    </row>
    <row r="22" spans="1:2">
      <c r="A22" s="86"/>
      <c r="B22" s="86"/>
    </row>
    <row r="23" spans="1:2">
      <c r="A23" s="86"/>
      <c r="B23" s="86"/>
    </row>
    <row r="24" spans="1:2">
      <c r="A24" s="86"/>
      <c r="B24" s="86"/>
    </row>
    <row r="25" spans="1:2">
      <c r="A25" s="86"/>
      <c r="B25" s="86"/>
    </row>
    <row r="26" spans="1:2">
      <c r="A26" s="86"/>
      <c r="B26" s="86"/>
    </row>
    <row r="27" spans="1:2">
      <c r="A27" s="86"/>
      <c r="B27" s="86"/>
    </row>
    <row r="28" spans="1:2">
      <c r="A28" s="86"/>
      <c r="B28" s="86"/>
    </row>
    <row r="29" spans="1:2">
      <c r="A29" s="86"/>
      <c r="B29" s="86"/>
    </row>
    <row r="30" spans="1:2">
      <c r="A30" s="86"/>
      <c r="B30" s="86"/>
    </row>
    <row r="31" spans="1:2">
      <c r="A31" s="86"/>
      <c r="B31" s="86"/>
    </row>
    <row r="32" spans="1:2">
      <c r="A32" s="86"/>
      <c r="B32" s="86"/>
    </row>
    <row r="33" spans="1:2">
      <c r="A33" s="86"/>
      <c r="B33" s="86"/>
    </row>
    <row r="34" spans="1:2">
      <c r="A34" s="86"/>
      <c r="B34" s="86"/>
    </row>
    <row r="35" spans="1:2">
      <c r="A35" s="86"/>
      <c r="B35" s="86"/>
    </row>
    <row r="36" spans="1:2">
      <c r="A36" s="86"/>
      <c r="B36" s="86"/>
    </row>
    <row r="37" spans="1:2">
      <c r="A37" s="86"/>
      <c r="B37" s="86"/>
    </row>
    <row r="38" spans="1:2">
      <c r="A38" s="86"/>
      <c r="B38" s="86"/>
    </row>
    <row r="39" spans="1:2">
      <c r="A39" s="86"/>
      <c r="B39" s="86"/>
    </row>
    <row r="40" spans="1:2">
      <c r="A40" s="86"/>
      <c r="B40" s="86"/>
    </row>
    <row r="41" spans="1:2">
      <c r="A41" s="86"/>
      <c r="B41" s="86"/>
    </row>
    <row r="42" spans="1:2">
      <c r="A42" s="86"/>
      <c r="B42" s="86"/>
    </row>
    <row r="43" spans="1:2">
      <c r="A43" s="86"/>
      <c r="B43" s="86"/>
    </row>
    <row r="44" spans="1:2">
      <c r="A44" s="86"/>
      <c r="B44" s="86"/>
    </row>
    <row r="45" spans="1:2">
      <c r="A45" s="86"/>
      <c r="B45" s="86"/>
    </row>
    <row r="46" spans="1:2">
      <c r="A46" s="86"/>
      <c r="B46" s="86"/>
    </row>
    <row r="47" spans="1:2">
      <c r="A47" s="86"/>
      <c r="B47" s="86"/>
    </row>
    <row r="48" spans="1:2">
      <c r="A48" s="86"/>
      <c r="B48" s="86"/>
    </row>
    <row r="49" spans="1:2">
      <c r="A49" s="86"/>
      <c r="B49" s="86"/>
    </row>
    <row r="50" spans="1:2">
      <c r="A50" s="86"/>
      <c r="B50" s="86"/>
    </row>
    <row r="51" spans="1:2">
      <c r="A51" s="86"/>
      <c r="B51" s="86"/>
    </row>
    <row r="52" spans="1:2">
      <c r="A52" s="86"/>
      <c r="B52" s="86"/>
    </row>
    <row r="53" spans="1:2">
      <c r="A53" s="86"/>
      <c r="B53" s="86"/>
    </row>
    <row r="54" spans="1:2">
      <c r="A54" s="86"/>
      <c r="B54" s="86"/>
    </row>
    <row r="55" spans="1:2">
      <c r="A55" s="86"/>
      <c r="B55" s="86"/>
    </row>
    <row r="56" spans="1:2">
      <c r="A56" s="86"/>
      <c r="B56" s="86"/>
    </row>
    <row r="57" spans="1:2">
      <c r="A57" s="86"/>
      <c r="B57" s="86"/>
    </row>
    <row r="58" spans="1:2">
      <c r="A58" s="86"/>
      <c r="B58" s="86"/>
    </row>
    <row r="59" spans="1:2">
      <c r="A59" s="86"/>
      <c r="B59" s="86"/>
    </row>
    <row r="60" spans="1:2">
      <c r="A60" s="86"/>
      <c r="B60" s="86"/>
    </row>
    <row r="61" spans="1:2">
      <c r="A61" s="86"/>
      <c r="B61" s="86"/>
    </row>
    <row r="62" spans="1:2">
      <c r="A62" s="86"/>
      <c r="B62" s="86"/>
    </row>
    <row r="63" spans="1:2">
      <c r="A63" s="86"/>
      <c r="B63" s="86"/>
    </row>
    <row r="64" spans="1:2">
      <c r="A64" s="86"/>
      <c r="B64" s="86"/>
    </row>
    <row r="65" spans="1:2">
      <c r="A65" s="86"/>
      <c r="B65" s="86"/>
    </row>
    <row r="66" spans="1:2">
      <c r="A66" s="86"/>
      <c r="B66" s="86"/>
    </row>
    <row r="67" spans="1:2">
      <c r="A67" s="86"/>
      <c r="B67" s="86"/>
    </row>
    <row r="68" spans="1:2">
      <c r="A68" s="86"/>
      <c r="B68" s="86"/>
    </row>
    <row r="69" spans="1:2">
      <c r="A69" s="86"/>
      <c r="B69" s="86"/>
    </row>
    <row r="70" spans="1:2">
      <c r="A70" s="86"/>
      <c r="B70" s="86"/>
    </row>
    <row r="71" spans="1:2">
      <c r="A71" s="86"/>
      <c r="B71" s="86"/>
    </row>
    <row r="72" spans="1:2">
      <c r="A72" s="86"/>
      <c r="B72" s="86"/>
    </row>
    <row r="73" spans="1:2">
      <c r="A73" s="86"/>
      <c r="B73" s="86"/>
    </row>
    <row r="74" spans="1:2">
      <c r="A74" s="86"/>
      <c r="B74" s="86"/>
    </row>
    <row r="75" spans="1:2">
      <c r="A75" s="86"/>
      <c r="B75" s="86"/>
    </row>
    <row r="76" spans="1:2">
      <c r="A76" s="86"/>
      <c r="B76" s="86"/>
    </row>
    <row r="77" spans="1:2">
      <c r="A77" s="86"/>
      <c r="B77" s="86"/>
    </row>
    <row r="78" spans="1:2">
      <c r="A78" s="86"/>
      <c r="B78" s="86"/>
    </row>
    <row r="79" spans="1:2">
      <c r="A79" s="86"/>
      <c r="B79" s="86"/>
    </row>
    <row r="80" spans="1:2">
      <c r="A80" s="86"/>
      <c r="B80" s="86"/>
    </row>
    <row r="81" spans="1:2">
      <c r="A81" s="86"/>
      <c r="B81" s="86"/>
    </row>
    <row r="82" spans="1:2">
      <c r="A82" s="86"/>
      <c r="B82" s="86"/>
    </row>
    <row r="83" spans="1:2">
      <c r="A83" s="86"/>
      <c r="B83" s="86"/>
    </row>
    <row r="84" spans="1:2">
      <c r="A84" s="86"/>
      <c r="B84" s="86"/>
    </row>
    <row r="85" spans="1:2">
      <c r="A85" s="86"/>
      <c r="B85" s="86"/>
    </row>
    <row r="86" spans="1:2">
      <c r="A86" s="86"/>
      <c r="B86" s="86"/>
    </row>
    <row r="87" spans="1:2">
      <c r="A87" s="86"/>
      <c r="B87" s="86"/>
    </row>
    <row r="88" spans="1:2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6" spans="1:2">
      <c r="A96" s="86"/>
      <c r="B96" s="86"/>
    </row>
    <row r="97" spans="1:2">
      <c r="A97" s="86"/>
      <c r="B97" s="86"/>
    </row>
    <row r="98" spans="1:2">
      <c r="A98" s="86"/>
      <c r="B98" s="86"/>
    </row>
    <row r="99" spans="1:2">
      <c r="A99" s="86"/>
      <c r="B99" s="86"/>
    </row>
    <row r="100" spans="1:2">
      <c r="A100" s="86"/>
      <c r="B100" s="86"/>
    </row>
  </sheetData>
  <sheetProtection password="CC3D" sheet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0"/>
  <sheetViews>
    <sheetView topLeftCell="A10" workbookViewId="0">
      <selection activeCell="B2" sqref="B2"/>
    </sheetView>
  </sheetViews>
  <sheetFormatPr baseColWidth="10" defaultRowHeight="14"/>
  <cols>
    <col min="2" max="2" width="31" bestFit="1" customWidth="1"/>
  </cols>
  <sheetData>
    <row r="1" spans="1:2">
      <c r="A1" s="78" t="s">
        <v>135</v>
      </c>
      <c r="B1" s="79" t="s">
        <v>136</v>
      </c>
    </row>
    <row r="2" spans="1:2">
      <c r="A2" s="81">
        <v>101</v>
      </c>
      <c r="B2" s="80" t="s">
        <v>56</v>
      </c>
    </row>
    <row r="3" spans="1:2">
      <c r="A3" s="81">
        <v>102</v>
      </c>
      <c r="B3" s="80" t="s">
        <v>57</v>
      </c>
    </row>
    <row r="4" spans="1:2">
      <c r="A4" s="81">
        <v>103</v>
      </c>
      <c r="B4" s="80" t="s">
        <v>58</v>
      </c>
    </row>
    <row r="5" spans="1:2">
      <c r="A5" s="81">
        <v>104</v>
      </c>
      <c r="B5" s="80" t="s">
        <v>59</v>
      </c>
    </row>
    <row r="6" spans="1:2">
      <c r="A6" s="81">
        <v>105</v>
      </c>
      <c r="B6" s="80" t="s">
        <v>60</v>
      </c>
    </row>
    <row r="7" spans="1:2">
      <c r="A7" s="81">
        <v>106</v>
      </c>
      <c r="B7" s="80" t="s">
        <v>61</v>
      </c>
    </row>
    <row r="8" spans="1:2">
      <c r="A8" s="81">
        <v>107</v>
      </c>
      <c r="B8" s="80" t="s">
        <v>62</v>
      </c>
    </row>
    <row r="9" spans="1:2">
      <c r="A9" s="81">
        <v>108</v>
      </c>
      <c r="B9" s="80" t="s">
        <v>63</v>
      </c>
    </row>
    <row r="10" spans="1:2">
      <c r="A10" s="81">
        <v>109</v>
      </c>
      <c r="B10" s="80" t="s">
        <v>64</v>
      </c>
    </row>
    <row r="11" spans="1:2">
      <c r="A11" s="81">
        <v>109</v>
      </c>
      <c r="B11" s="80" t="s">
        <v>65</v>
      </c>
    </row>
    <row r="12" spans="1:2">
      <c r="A12" s="81">
        <v>110</v>
      </c>
      <c r="B12" s="80" t="s">
        <v>66</v>
      </c>
    </row>
    <row r="13" spans="1:2">
      <c r="A13" s="81">
        <v>111</v>
      </c>
      <c r="B13" s="80" t="s">
        <v>67</v>
      </c>
    </row>
    <row r="14" spans="1:2">
      <c r="A14" s="81">
        <v>112</v>
      </c>
      <c r="B14" s="80" t="s">
        <v>68</v>
      </c>
    </row>
    <row r="15" spans="1:2">
      <c r="A15" s="81">
        <v>113</v>
      </c>
      <c r="B15" s="80" t="s">
        <v>69</v>
      </c>
    </row>
    <row r="16" spans="1:2">
      <c r="A16" s="81">
        <v>114</v>
      </c>
      <c r="B16" s="80" t="s">
        <v>70</v>
      </c>
    </row>
    <row r="17" spans="1:2">
      <c r="A17" s="82">
        <v>115</v>
      </c>
      <c r="B17" t="s">
        <v>71</v>
      </c>
    </row>
    <row r="18" spans="1:2">
      <c r="A18" s="82">
        <v>116</v>
      </c>
      <c r="B18" t="s">
        <v>72</v>
      </c>
    </row>
    <row r="19" spans="1:2">
      <c r="A19" s="82">
        <v>117</v>
      </c>
      <c r="B19" t="s">
        <v>73</v>
      </c>
    </row>
    <row r="20" spans="1:2">
      <c r="A20" s="82">
        <v>118</v>
      </c>
      <c r="B20" t="s">
        <v>74</v>
      </c>
    </row>
    <row r="21" spans="1:2">
      <c r="A21" s="82">
        <v>119</v>
      </c>
      <c r="B21" t="s">
        <v>75</v>
      </c>
    </row>
    <row r="22" spans="1:2">
      <c r="A22" s="82">
        <v>120</v>
      </c>
      <c r="B22" t="s">
        <v>76</v>
      </c>
    </row>
    <row r="23" spans="1:2">
      <c r="A23" s="82">
        <v>121</v>
      </c>
      <c r="B23" t="s">
        <v>77</v>
      </c>
    </row>
    <row r="24" spans="1:2">
      <c r="A24" s="82">
        <v>122</v>
      </c>
      <c r="B24" t="s">
        <v>78</v>
      </c>
    </row>
    <row r="25" spans="1:2">
      <c r="A25" s="82">
        <v>123</v>
      </c>
      <c r="B25" t="s">
        <v>79</v>
      </c>
    </row>
    <row r="26" spans="1:2">
      <c r="A26" s="82">
        <v>124</v>
      </c>
      <c r="B26" t="s">
        <v>80</v>
      </c>
    </row>
    <row r="27" spans="1:2">
      <c r="A27" s="82">
        <v>125</v>
      </c>
      <c r="B27" t="s">
        <v>81</v>
      </c>
    </row>
    <row r="28" spans="1:2">
      <c r="A28" s="82">
        <v>126</v>
      </c>
      <c r="B28" t="s">
        <v>82</v>
      </c>
    </row>
    <row r="29" spans="1:2">
      <c r="A29" s="82">
        <v>127</v>
      </c>
      <c r="B29" t="s">
        <v>83</v>
      </c>
    </row>
    <row r="30" spans="1:2">
      <c r="A30" s="82">
        <v>128</v>
      </c>
      <c r="B30" t="s">
        <v>84</v>
      </c>
    </row>
    <row r="31" spans="1:2">
      <c r="A31" s="82">
        <v>129</v>
      </c>
      <c r="B31" t="s">
        <v>85</v>
      </c>
    </row>
    <row r="32" spans="1:2">
      <c r="A32" s="82">
        <v>130</v>
      </c>
      <c r="B32" t="s">
        <v>86</v>
      </c>
    </row>
    <row r="33" spans="1:2">
      <c r="A33" s="82">
        <v>131</v>
      </c>
      <c r="B33" t="s">
        <v>87</v>
      </c>
    </row>
    <row r="34" spans="1:2">
      <c r="A34" s="82">
        <v>132</v>
      </c>
      <c r="B34" t="s">
        <v>88</v>
      </c>
    </row>
    <row r="35" spans="1:2">
      <c r="A35" s="82">
        <v>133</v>
      </c>
      <c r="B35" t="s">
        <v>89</v>
      </c>
    </row>
    <row r="36" spans="1:2">
      <c r="A36" s="82">
        <v>134</v>
      </c>
      <c r="B36" t="s">
        <v>90</v>
      </c>
    </row>
    <row r="37" spans="1:2">
      <c r="A37" s="82">
        <v>135</v>
      </c>
      <c r="B37" t="s">
        <v>91</v>
      </c>
    </row>
    <row r="38" spans="1:2">
      <c r="A38" s="82">
        <v>136</v>
      </c>
      <c r="B38" t="s">
        <v>92</v>
      </c>
    </row>
    <row r="39" spans="1:2">
      <c r="A39" s="82">
        <v>137</v>
      </c>
      <c r="B39" t="s">
        <v>93</v>
      </c>
    </row>
    <row r="40" spans="1:2">
      <c r="A40" s="82">
        <v>138</v>
      </c>
      <c r="B40" t="s">
        <v>94</v>
      </c>
    </row>
    <row r="41" spans="1:2">
      <c r="A41" s="82">
        <v>139</v>
      </c>
      <c r="B41" t="s">
        <v>95</v>
      </c>
    </row>
    <row r="42" spans="1:2">
      <c r="A42" s="82">
        <v>140</v>
      </c>
      <c r="B42" t="s">
        <v>96</v>
      </c>
    </row>
    <row r="43" spans="1:2">
      <c r="A43" s="82">
        <v>141</v>
      </c>
      <c r="B43" t="s">
        <v>97</v>
      </c>
    </row>
    <row r="44" spans="1:2">
      <c r="A44" s="82">
        <v>142</v>
      </c>
      <c r="B44" t="s">
        <v>98</v>
      </c>
    </row>
    <row r="45" spans="1:2">
      <c r="A45" s="82">
        <v>143</v>
      </c>
      <c r="B45" t="s">
        <v>99</v>
      </c>
    </row>
    <row r="46" spans="1:2">
      <c r="A46" s="82">
        <v>144</v>
      </c>
      <c r="B46" t="s">
        <v>100</v>
      </c>
    </row>
    <row r="47" spans="1:2">
      <c r="A47" s="82">
        <v>145</v>
      </c>
      <c r="B47" t="s">
        <v>101</v>
      </c>
    </row>
    <row r="48" spans="1:2">
      <c r="A48" s="82">
        <v>146</v>
      </c>
      <c r="B48" t="s">
        <v>102</v>
      </c>
    </row>
    <row r="49" spans="1:2">
      <c r="A49" s="82">
        <v>147</v>
      </c>
      <c r="B49" t="s">
        <v>103</v>
      </c>
    </row>
    <row r="50" spans="1:2">
      <c r="A50" s="82">
        <v>148</v>
      </c>
      <c r="B50" t="s">
        <v>104</v>
      </c>
    </row>
    <row r="51" spans="1:2">
      <c r="A51" s="82">
        <v>149</v>
      </c>
      <c r="B51" t="s">
        <v>105</v>
      </c>
    </row>
    <row r="52" spans="1:2">
      <c r="A52" s="82">
        <v>150</v>
      </c>
      <c r="B52" t="s">
        <v>106</v>
      </c>
    </row>
    <row r="53" spans="1:2">
      <c r="A53" s="82">
        <v>151</v>
      </c>
      <c r="B53" t="s">
        <v>107</v>
      </c>
    </row>
    <row r="54" spans="1:2">
      <c r="A54" s="82">
        <v>152</v>
      </c>
      <c r="B54" t="s">
        <v>108</v>
      </c>
    </row>
    <row r="55" spans="1:2">
      <c r="A55" s="82">
        <v>153</v>
      </c>
      <c r="B55" t="s">
        <v>109</v>
      </c>
    </row>
    <row r="56" spans="1:2">
      <c r="A56" s="82">
        <v>154</v>
      </c>
      <c r="B56" t="s">
        <v>110</v>
      </c>
    </row>
    <row r="57" spans="1:2">
      <c r="A57" s="82">
        <v>155</v>
      </c>
      <c r="B57" t="s">
        <v>111</v>
      </c>
    </row>
    <row r="58" spans="1:2">
      <c r="A58" s="82">
        <v>156</v>
      </c>
      <c r="B58" t="s">
        <v>112</v>
      </c>
    </row>
    <row r="59" spans="1:2">
      <c r="A59" s="82">
        <v>157</v>
      </c>
      <c r="B59" t="s">
        <v>113</v>
      </c>
    </row>
    <row r="60" spans="1:2">
      <c r="A60" s="82">
        <v>158</v>
      </c>
      <c r="B60" t="s">
        <v>114</v>
      </c>
    </row>
    <row r="61" spans="1:2">
      <c r="A61" s="82">
        <v>159</v>
      </c>
      <c r="B61" t="s">
        <v>115</v>
      </c>
    </row>
    <row r="62" spans="1:2">
      <c r="A62" s="82">
        <v>160</v>
      </c>
      <c r="B62" t="s">
        <v>116</v>
      </c>
    </row>
    <row r="63" spans="1:2">
      <c r="A63" s="82">
        <v>161</v>
      </c>
      <c r="B63" t="s">
        <v>117</v>
      </c>
    </row>
    <row r="64" spans="1:2">
      <c r="A64" s="82">
        <v>162</v>
      </c>
      <c r="B64" t="s">
        <v>118</v>
      </c>
    </row>
    <row r="65" spans="1:2">
      <c r="A65" s="82">
        <v>163</v>
      </c>
      <c r="B65" t="s">
        <v>119</v>
      </c>
    </row>
    <row r="66" spans="1:2">
      <c r="A66" s="82">
        <v>164</v>
      </c>
      <c r="B66" t="s">
        <v>120</v>
      </c>
    </row>
    <row r="67" spans="1:2">
      <c r="A67" s="82">
        <v>165</v>
      </c>
      <c r="B67" t="s">
        <v>121</v>
      </c>
    </row>
    <row r="68" spans="1:2">
      <c r="A68" s="82">
        <v>166</v>
      </c>
      <c r="B68" t="s">
        <v>122</v>
      </c>
    </row>
    <row r="69" spans="1:2">
      <c r="A69" s="82">
        <v>167</v>
      </c>
      <c r="B69" t="s">
        <v>123</v>
      </c>
    </row>
    <row r="70" spans="1:2">
      <c r="A70" s="82">
        <v>168</v>
      </c>
      <c r="B70" t="s">
        <v>124</v>
      </c>
    </row>
    <row r="71" spans="1:2">
      <c r="A71" s="82">
        <v>169</v>
      </c>
      <c r="B71" t="s">
        <v>125</v>
      </c>
    </row>
    <row r="72" spans="1:2">
      <c r="A72" s="82">
        <v>170</v>
      </c>
      <c r="B72" t="s">
        <v>126</v>
      </c>
    </row>
    <row r="73" spans="1:2">
      <c r="A73" s="82">
        <v>171</v>
      </c>
      <c r="B73" t="s">
        <v>127</v>
      </c>
    </row>
    <row r="74" spans="1:2">
      <c r="A74" s="82">
        <v>172</v>
      </c>
      <c r="B74" t="s">
        <v>128</v>
      </c>
    </row>
    <row r="75" spans="1:2">
      <c r="A75" s="82">
        <v>173</v>
      </c>
      <c r="B75" t="s">
        <v>129</v>
      </c>
    </row>
    <row r="76" spans="1:2">
      <c r="A76" s="82">
        <v>174</v>
      </c>
      <c r="B76" t="s">
        <v>130</v>
      </c>
    </row>
    <row r="77" spans="1:2">
      <c r="A77" s="82">
        <v>175</v>
      </c>
      <c r="B77" t="s">
        <v>131</v>
      </c>
    </row>
    <row r="78" spans="1:2">
      <c r="A78" s="82">
        <v>176</v>
      </c>
      <c r="B78" t="s">
        <v>132</v>
      </c>
    </row>
    <row r="79" spans="1:2">
      <c r="A79" s="82">
        <v>177</v>
      </c>
      <c r="B79" t="s">
        <v>133</v>
      </c>
    </row>
    <row r="80" spans="1:2">
      <c r="A80" s="82">
        <v>180</v>
      </c>
      <c r="B80" t="s">
        <v>134</v>
      </c>
    </row>
  </sheetData>
  <sheetProtection password="CC3D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9D55-74AB-47D6-B54C-D8D8E4BF0FED}">
  <dimension ref="A1:A8"/>
  <sheetViews>
    <sheetView workbookViewId="0">
      <selection sqref="A1:A9"/>
    </sheetView>
  </sheetViews>
  <sheetFormatPr baseColWidth="10" defaultRowHeight="1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DBH-Bezirksoberliga</vt:lpstr>
      <vt:lpstr>Heimteam</vt:lpstr>
      <vt:lpstr>Gastteam</vt:lpstr>
      <vt:lpstr>Vereinsnummer</vt:lpstr>
      <vt:lpstr>Teamnummer</vt:lpstr>
      <vt:lpstr>'DBH-Bezirksoberliga'!Druckbereich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Jonathan Schütte</cp:lastModifiedBy>
  <cp:revision>2</cp:revision>
  <cp:lastPrinted>2021-09-21T16:09:16Z</cp:lastPrinted>
  <dcterms:created xsi:type="dcterms:W3CDTF">2017-05-15T14:38:44Z</dcterms:created>
  <dcterms:modified xsi:type="dcterms:W3CDTF">2021-09-21T16:09:51Z</dcterms:modified>
</cp:coreProperties>
</file>